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Mramotice most 40832-1\soupis prací\"/>
    </mc:Choice>
  </mc:AlternateContent>
  <bookViews>
    <workbookView xWindow="0" yWindow="0" windowWidth="0" windowHeight="0" activeTab="2"/>
  </bookViews>
  <sheets>
    <sheet name="000Ostatní" sheetId="2" r:id="rId1"/>
    <sheet name="000Vedlejší" sheetId="3" r:id="rId2"/>
    <sheet name="SO 201" sheetId="4" r:id="rId3"/>
  </sheets>
  <calcPr/>
</workbook>
</file>

<file path=xl/calcChain.xml><?xml version="1.0" encoding="utf-8"?>
<calcChain xmlns="http://schemas.openxmlformats.org/spreadsheetml/2006/main">
  <c i="4" l="1" r="I3"/>
  <c r="I133"/>
  <c r="O171"/>
  <c r="I171"/>
  <c r="O167"/>
  <c r="I167"/>
  <c r="O163"/>
  <c r="I163"/>
  <c r="O160"/>
  <c r="I160"/>
  <c r="O157"/>
  <c r="I157"/>
  <c r="O154"/>
  <c r="I154"/>
  <c r="O151"/>
  <c r="I151"/>
  <c r="O148"/>
  <c r="I148"/>
  <c r="O144"/>
  <c r="I144"/>
  <c r="O141"/>
  <c r="I141"/>
  <c r="O138"/>
  <c r="I138"/>
  <c r="O134"/>
  <c r="I134"/>
  <c r="I102"/>
  <c r="O129"/>
  <c r="I129"/>
  <c r="O125"/>
  <c r="I125"/>
  <c r="O121"/>
  <c r="I121"/>
  <c r="O117"/>
  <c r="I117"/>
  <c r="O113"/>
  <c r="I113"/>
  <c r="O110"/>
  <c r="I110"/>
  <c r="O107"/>
  <c r="I107"/>
  <c r="O103"/>
  <c r="I103"/>
  <c r="I85"/>
  <c r="O98"/>
  <c r="I98"/>
  <c r="O94"/>
  <c r="I94"/>
  <c r="O90"/>
  <c r="I90"/>
  <c r="O86"/>
  <c r="I86"/>
  <c r="I68"/>
  <c r="O81"/>
  <c r="I81"/>
  <c r="O78"/>
  <c r="I78"/>
  <c r="O75"/>
  <c r="I75"/>
  <c r="O72"/>
  <c r="I72"/>
  <c r="O69"/>
  <c r="I69"/>
  <c r="I52"/>
  <c r="O65"/>
  <c r="I65"/>
  <c r="O62"/>
  <c r="I62"/>
  <c r="O59"/>
  <c r="I59"/>
  <c r="O56"/>
  <c r="I56"/>
  <c r="O53"/>
  <c r="I53"/>
  <c r="I42"/>
  <c r="O49"/>
  <c r="I49"/>
  <c r="O46"/>
  <c r="I46"/>
  <c r="O43"/>
  <c r="I43"/>
  <c r="I38"/>
  <c r="O39"/>
  <c r="I39"/>
  <c r="I17"/>
  <c r="O35"/>
  <c r="I35"/>
  <c r="O32"/>
  <c r="I32"/>
  <c r="O29"/>
  <c r="I29"/>
  <c r="O25"/>
  <c r="I25"/>
  <c r="O21"/>
  <c r="I21"/>
  <c r="O18"/>
  <c r="I18"/>
  <c r="I8"/>
  <c r="O13"/>
  <c r="I13"/>
  <c r="O9"/>
  <c r="I9"/>
  <c i="3" r="I3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<sst xmlns="http://schemas.openxmlformats.org/spreadsheetml/2006/main">
  <si>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</si>
  <si>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</si>
  <si>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</si>
  <si>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</si>
  <si>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</si>
  <si>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III/40832</t>
  </si>
  <si>
    <t>Mramotice, most 40832 - 1</t>
  </si>
  <si>
    <t>Ostatní</t>
  </si>
  <si>
    <t>O</t>
  </si>
  <si>
    <t>Objekt:</t>
  </si>
  <si>
    <t>000</t>
  </si>
  <si>
    <t>ONVN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</si>
  <si>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</si>
  <si>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</si>
  <si>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</si>
  <si>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</si>
  <si>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</si>
  <si>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</si>
  <si>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</si>
  <si>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</si>
  <si>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</si>
  <si>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</si>
  <si>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</si>
  <si>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</si>
  <si>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</si>
  <si>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</si>
  <si>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</si>
  <si>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</si>
  <si>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</si>
  <si>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</si>
  <si>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</si>
  <si>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</si>
  <si>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</si>
  <si>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</si>
  <si>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</si>
  <si>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</t>
  </si>
  <si>
    <t>VV</t>
  </si>
  <si>
    <t>1=1,000 [A] _x000d_
Celkem 1 = 1,000</t>
  </si>
  <si>
    <t>TS</t>
  </si>
  <si>
    <t>zahrnuje veškeré náklady spojené s objednatelem požadovanými pracemi</t>
  </si>
  <si>
    <t>02946</t>
  </si>
  <si>
    <t>OSTAT POŽADAVKY - FOTODOKUMENTACE</t>
  </si>
  <si>
    <t xml:space="preserve"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</si>
  <si>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</si>
  <si>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</si>
  <si>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</si>
  <si>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</t>
  </si>
  <si>
    <t>00003</t>
  </si>
  <si>
    <t>Zřízení a odstranění zařízení staveniště</t>
  </si>
  <si>
    <t>00004</t>
  </si>
  <si>
    <t>Zajištění povolení k uzavírkám</t>
  </si>
  <si>
    <t>00005</t>
  </si>
  <si>
    <t>Zajištění stanovení, umístění, dodávku, montáž, údržbu, přemístění, odstranění a nájem dočasného dopravního značení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</si>
  <si>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 
Přechodné SDZ (značky, směrovací desky, závory, semaforová souprava, světla) se umístí na nosičích a podkladních deskách včetně nutných přesunů dle jednotlivých fází (etap) výstavby. Zahrnuje dodávku, montáž, údržbu, demontáž a nájem. 
Položka zahrnuje případně i instalaci a demontáž dočasných betonových svodidel. 
Vše v režii zhotovitele.</t>
  </si>
  <si>
    <t>00010</t>
  </si>
  <si>
    <t>Hlavní prohlídka mostu prováděná při uvedení stavby do provozu</t>
  </si>
  <si>
    <t>00012</t>
  </si>
  <si>
    <t>Mostní listy</t>
  </si>
  <si>
    <t>včetně zápisu do BMS</t>
  </si>
  <si>
    <t>00014</t>
  </si>
  <si>
    <t>Zajištění provedení a výstupů veškerých zkoušek a revizí</t>
  </si>
  <si>
    <t>00015</t>
  </si>
  <si>
    <t>Bezpečnostní opatření</t>
  </si>
  <si>
    <t>00017</t>
  </si>
  <si>
    <t>Havarijní, povodňový plán</t>
  </si>
  <si>
    <t>00018</t>
  </si>
  <si>
    <t>Návrh technologického postupu prací</t>
  </si>
  <si>
    <t>SO 201</t>
  </si>
  <si>
    <t>MOST ev. č. 40832-1 MRAMOTICE</t>
  </si>
  <si>
    <t>014102</t>
  </si>
  <si>
    <t>a</t>
  </si>
  <si>
    <t>POPLATKY ZA SKLÁDKU</t>
  </si>
  <si>
    <t>T</t>
  </si>
  <si>
    <t>dle pol. 12960 a pol. 131837</t>
  </si>
  <si>
    <t>6*2,00 = 12,000 [A]_x000d_
 6*2,00 = 12,000 [B]_x000d_
Celkové množství = 24,000</t>
  </si>
  <si>
    <t>Položka zahrnuje:
- veškeré poplatky provozovateli skládky související s uložením odpadu na skládce.
Položka nezahrnuje:
- x</t>
  </si>
  <si>
    <t>b</t>
  </si>
  <si>
    <t>Materiál z demolice stávajících říms pol. č. 966167</t>
  </si>
  <si>
    <t>2*2,5 = 5,000 [A]</t>
  </si>
  <si>
    <t>1</t>
  </si>
  <si>
    <t>Zemní práce</t>
  </si>
  <si>
    <t>11313</t>
  </si>
  <si>
    <t>ODSTRANĚNÍ KRYTU ZPEVNĚNÝCH PLOCH S ASFALTOVÝM POJIVEM</t>
  </si>
  <si>
    <t>M3</t>
  </si>
  <si>
    <t>Odstranění stávajících vozovkových vrstev podél parapetních nosníků, včetně odvozu a likvidace v režii zhotovitele</t>
  </si>
  <si>
    <t xml:space="preserve">Položka zahrnuje:
- veškerou manipulaci s vybouranou sutí a s vybouranými hmotami vč. uložení na skládku. 
Položka nezahrnuje:
-  poplatek za skládku,</t>
  </si>
  <si>
    <t>11513</t>
  </si>
  <si>
    <t>ČERPÁNÍ VODY DO 2000 L/MIN</t>
  </si>
  <si>
    <t>HOD</t>
  </si>
  <si>
    <t>dle odborných zkušeností zhotovitele 
zaměřeno na stavbě</t>
  </si>
  <si>
    <t>80,000 [A] _x000d_
Celkem 80 = 80,000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</si>
  <si>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</si>
  <si>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</si>
  <si>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</si>
  <si>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M</t>
  </si>
  <si>
    <t>vč. napojení na dolní výpust rybníka, dle odborných zkušeností zhotovitele 
zaměřeno na stavbě</t>
  </si>
  <si>
    <t>10,000 [A] _x000d_
Celkem 10 = 10,000</t>
  </si>
  <si>
    <t>Položka převedení vody na povrchu zahrnuje zřízení, udržování a odstranění příslušného zařízení. Převedení vody se uvádí buď průměrem potrubí (DN) nebo délkou rozvinutého obvodu žlabu (r.o.).</t>
  </si>
  <si>
    <t>12960</t>
  </si>
  <si>
    <t>ČIŠTĚNÍ VODOTEČÍ A MELIORAČ KANÁLŮ OD NÁNOSŮ</t>
  </si>
  <si>
    <t>čištění koryta potoka v dl. 10 m, předpokládá tl. odstraněných nánosů 150 mm., včetně odvozu na skládku do vzdálenosti 16 km</t>
  </si>
  <si>
    <t xml:space="preserve"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</si>
  <si>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131837</t>
  </si>
  <si>
    <t>HLOUBENÍ JAM ZAPAŽ I NEPAŽ TŘ. II, ODVOZ DO 16KM</t>
  </si>
  <si>
    <t>Dle technické zprávy, výkresových příloh projektové dokumentace. Dle výkazů materiálu projektu. Dle tabulky kubatur projektanta. 
výkopy podél říms a v korytě voodního toku.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</si>
  <si>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</si>
  <si>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</si>
  <si>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</si>
  <si>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Dle technické zprávy, výkresových příloh projektové dokumentace. Dle výkazů materiálu projektu. Dle tabulky kubatur projektanta. 
Výkopy podél říms a v korytě voodního toku, dle pol. č. 131837</t>
  </si>
  <si>
    <t xml:space="preserve"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</si>
  <si>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</t>
  </si>
  <si>
    <t>Základy</t>
  </si>
  <si>
    <t>285392</t>
  </si>
  <si>
    <t>DODATEČNÉ KOTVENÍ VLEPENÍM BETONÁŘSKÉ VÝZTUŽE D DO 16MM DO VRTŮ</t>
  </si>
  <si>
    <t>KUS</t>
  </si>
  <si>
    <t>Dle technické zprávy, výkresových příloh projektové dokumentace. Dle výkazů materiálu projektu. Dle tabulky kubatur projektanta. 
spřahující trny pr. 12mm do vrtů pr. 16mm do stávající NK</t>
  </si>
  <si>
    <t>Položka zahrnuje: 
dodání výztuže předepsaného profilu a předepsané délky (do 1300mm) 
provedení vrtu předepsaného profilu a předepsané délky (do 300mm) 
vsunutí výztuže do vyvrtaného profilu a její zalepení předepsaným pojivem 
případně nutné lešení</t>
  </si>
  <si>
    <t>3</t>
  </si>
  <si>
    <t>Svislé konstrukce</t>
  </si>
  <si>
    <t>31717</t>
  </si>
  <si>
    <t>KOVOVÉ KONSTRUKCE PRO KOTVENÍ ŘÍMSY</t>
  </si>
  <si>
    <t>KG</t>
  </si>
  <si>
    <t>Dle technické zprávy, výkresových příloh projektové dokumentace. Dle výkazů materiálu projektu. Dle tabulky kubatur projektanta. 
kotevní přípravky říms (6,0 kg/ks); 6*(12+14)=156 kg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</si>
  <si>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</si>
  <si>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</si>
  <si>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</si>
  <si>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Dle technické zprávy, výkresových příloh projektové dokumentace. Dle výkazů materiálu projektu. Dle tabulky kubatur projektanta. 
dle přílohy 7.1 
levá římsa; 3,24 
pravá římsa; 3,78</t>
  </si>
  <si>
    <t xml:space="preserve"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</si>
  <si>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317365</t>
  </si>
  <si>
    <t>VÝZTUŽ ŘÍMS Z OCELI 10505, B500B</t>
  </si>
  <si>
    <t>dle přílohy 7.2 
výztuž pro římsy</t>
  </si>
  <si>
    <t xml:space="preserve"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</si>
  <si>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4</t>
  </si>
  <si>
    <t>Vodorovné konstrukce</t>
  </si>
  <si>
    <t>422325</t>
  </si>
  <si>
    <t>MOSTNÍ NOSNÉ TRÁMOVÉ KONSTRUKCE ZE ŽELEZOBETONU C30/37</t>
  </si>
  <si>
    <t xml:space="preserve">Dle technické zprávy, výkresových příloh projektové dokumentace. Dle výkazů materiálu projektu. Dle tabulky kubatur projektanta. 
dle přílohy 7.1 
pravý parapetní nosník C30/37;  4,19 
pravý parapetní nosník C30/37;  4,73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</si>
  <si>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</si>
  <si>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422365</t>
  </si>
  <si>
    <t>VÝZTUŽ MOSTNÍ TRÁMOVÉ KONSTRUKCE Z OCELI 10505, B500B</t>
  </si>
  <si>
    <t>Dle technické zprávy, výkresových příloh projektové dokumentace. Dle výkazů materiálu projektu. Dle tabulky kubatur projektanta. 
dle přílohy 7.2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</si>
  <si>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74. 
- povrchovou antikorozní úpravu výztuže, 
- separaci výztuže, 
- osazení měřících zařízení a úpravy pro ně, 
- osazení měřících skříní nebo míst pro měření bludných proudů.</t>
  </si>
  <si>
    <t>451313</t>
  </si>
  <si>
    <t>PODKLADNÍ A VÝPLŇOVÉ VRSTVY Z PROSTÉHO BETONU C16/20</t>
  </si>
  <si>
    <t>Dle technické zprávy, výkresových příloh projektové dokumentace. Dle výkazů materiálu projektu. Dle tabulky kubatur projektanta. 
dle přílohy 7.1 
podkladní beton</t>
  </si>
  <si>
    <t>45860</t>
  </si>
  <si>
    <t>VÝPLŇ ZA OPĚRAMI A ZDMI Z MEZEROVITÉHO BETONU</t>
  </si>
  <si>
    <t>Dle technické zprávy, výkresových příloh projektové dokumentace. Dle výkazů materiálu projektu. Dle tabulky kubatur projektanta. 
výplň podél parapetních nosníků 
0,1*(12,0+14,0)</t>
  </si>
  <si>
    <t>položka zahrnuje: 
- dodávku mezerovitého betonu předepsané kvality a zásyp se zhutněním včetně mimostaveništní a vnitrostaveništní dopravy</t>
  </si>
  <si>
    <t>467384</t>
  </si>
  <si>
    <t>STUPNĚ A PRAHY VOD KORYT ZE ŽELBET DO C25/30 VČET VÝZT</t>
  </si>
  <si>
    <t>Dle technické zprávy, výkresových příloh projektové dokumentace. Dle výkazů materiálu projektu. Dle tabulky kubatur projektanta. 
dle přílohy 6 
betonová přibetonávka paty kam. Opěr (odhad 5,0*0,2*0,35)</t>
  </si>
  <si>
    <t xml:space="preserve">položka zahrnuje: 
- nutné zemní práce (hloubení rýh apod.)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povrchovou antikorozní úpravu výztuže, 
- separaci výztuže</t>
  </si>
  <si>
    <t>5</t>
  </si>
  <si>
    <t>Komunikace</t>
  </si>
  <si>
    <t>572133</t>
  </si>
  <si>
    <t>INFILTRAČNÍ POSTŘIK Z EMULZE DO 1,5KG/M2</t>
  </si>
  <si>
    <t>M2</t>
  </si>
  <si>
    <t>Dle technické zprávy, výkresových příloh projektové dokumentace. Dle výkazů materiálu projektu. Dle tabulky kubatur projektanta. 
dle přílohy 6 - skladba V1 
postřik infiltrační IP 0,60-1,50 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</si>
  <si>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</si>
  <si>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572214</t>
  </si>
  <si>
    <t>SPOJOVACÍ POSTŘIK Z MODIFIK EMULZE DO 0,5KG/M2</t>
  </si>
  <si>
    <t xml:space="preserve">Dle technické zprávy, výkresových příloh projektové dokumentace. Dle výkazů materiálu projektu. Dle tabulky kubatur projektanta. 
dle přílohy 6 - skladba V1,V2 
spojovací postřik  PS-EP 0,15-0,40 kg/m2; 42,0</t>
  </si>
  <si>
    <t>574B44</t>
  </si>
  <si>
    <t>ASFALTOVÝ BETON PRO OBRUSNÉ VRSTVY MODIFIK ACO 11+ TL. 50MM</t>
  </si>
  <si>
    <t>Dle technické zprávy, výkresových příloh projektové dokumentace. Dle výkazů materiálu projektu. Dle tabulky kubatur projektanta. 
dle přílohy 6 - skladba V1,V2 
obrusná vrstva; ACO 11+ modif. tl. 50mm; 41,0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</si>
  <si>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</si>
  <si>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574D08</t>
  </si>
  <si>
    <t>ASFALTOVÝ BETON PRO LOŽNÍ VRSTVY MODIFIK ACL 22+, 22S</t>
  </si>
  <si>
    <t xml:space="preserve">Dle technické zprávy, výkresových příloh projektové dokumentace. Dle výkazů materiálu projektu. Dle tabulky kubatur projektanta. 
dle přílohy 6 - skladba V1 
ložná vrstva; ACL 22S modif. tl 80mm;     35*0,080</t>
  </si>
  <si>
    <t>57791A</t>
  </si>
  <si>
    <t>VÝSPRAVA VÝTLUKŮ SMĚSÍ ACO (HMOTNOST)</t>
  </si>
  <si>
    <t>přesná místa budou určena po domluvě, "čerpáno se souhlasem investora" _x000d_
 _x000d_
vyspravení výtluků vozovky asfaltovým betonem ACO 11 tl. vrstvy do 50 mm, spojovací nátěr z asf. emulze v množství 0,50 kg/m2, včetně odvozu a likvidace vybouraného materiálu v režii zhotovitele</t>
  </si>
  <si>
    <t>30 = 30,000 [A]</t>
  </si>
  <si>
    <t>Položka zahrnuje:
- odfrézování nebo jiné odstranění poškozených vozovkových vrstev
- zaříznutí hran
- vyčištění
- nátěr
- dodání a výplň předepsanou zhutněnou balenou asfaltovou směsí
- asfaltová zálivka
Položka nezahrnuje:
- x</t>
  </si>
  <si>
    <t>6</t>
  </si>
  <si>
    <t>Úpravy povrchů, podlahy, výplně otvorů</t>
  </si>
  <si>
    <t>626111</t>
  </si>
  <si>
    <t>REPROFILACE PODHLEDŮ, SVISLÝCH PLOCH SANAČNÍ MALTOU JEDNOVRST TL 10MM</t>
  </si>
  <si>
    <t>Dle technické zprávy, výkresových příloh projektové dokumentace. Dle výkazů materiálu projektu. Dle tabulky kubatur projektanta. _x000d_
dle přílohy 8.</t>
  </si>
  <si>
    <t>dle sanací O1 (10,00+5,00)*0,4 = 6,000 [A]_x000d_
dle sanací O3 5,0 = 5,000 [B]_x000d_
Celkové množství = 11,000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</si>
  <si>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</si>
  <si>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626122</t>
  </si>
  <si>
    <t>REPROFILACE PODHLEDŮ, SVISLÝCH PLOCH SANAČNÍ MALTOU DVOUVRST TL 50MM</t>
  </si>
  <si>
    <t>Dle technické zprávy, výkresových příloh projektové dokumentace. Dle výkazů materiálu projektu. Dle tabulky kubatur projektanta. _x000d_
dle přílohy 8</t>
  </si>
  <si>
    <t>dle sanací O1; adhezní - spojovací můstek (10,00+5,00)*0,6 = 9,000 [A]</t>
  </si>
  <si>
    <t>62631</t>
  </si>
  <si>
    <t>SPOJOVACÍ MŮSTEK MEZI STARÝM A NOVÝM BETONEM</t>
  </si>
  <si>
    <t>dle přílohy 8</t>
  </si>
  <si>
    <t>dle sanací O1; adhezní - spojovací můstek 10+5 = 15,000 [A]_x000d_
dle sanací O3; adhezní - spojovací můstek 5 = 5,000 [B]_x000d_
Celkové množství = 20,000</t>
  </si>
  <si>
    <t>62745</t>
  </si>
  <si>
    <t>SPÁROVÁNÍ STARÉHO ZDIVA CEMENTOVOU MALTOU</t>
  </si>
  <si>
    <t xml:space="preserve">Spárování zdiva - kamenné klenby a SS v ploše 30m2 (50%  celkové plochy kam. zdiva) vč. zapravení rozvolněných a chybějících kamenů bet. plombami a popř. sešití trhlin kamenného zdiva helikální výztuží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</si>
  <si>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</si>
  <si>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7</t>
  </si>
  <si>
    <t>Přidružená stavební výroba</t>
  </si>
  <si>
    <t>711111</t>
  </si>
  <si>
    <t>IZOLACE BĚŽNÝCH KONSTRUKCÍ PROTI ZEMNÍ VLHKOSTI ASFALTOVÝMI NÁTĚRY</t>
  </si>
  <si>
    <t xml:space="preserve">Dle technické zprávy, výkresových příloh projektové dokumentace. Dle výkazů materiálu projektu. Dle tabulky kubatur projektanta.  _x000d_
dle přílohy 7.1</t>
  </si>
  <si>
    <t>dle skladby izolace *); 1xALP; 39 = 39,000 [A]_x000d_
dle skladby izolace **); 1xALP; 5 = 5,000 [B]_x000d_
dle skladby izolace **); 2xALN; 2*5 = 10,000 [C]_x000d_
Celkové množství = 54,000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</si>
  <si>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</si>
  <si>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711112</t>
  </si>
  <si>
    <t>IZOLACE BĚŽNÝCH KONSTRUKCÍ PROTI ZEMNÍ VLHKOSTI ASFALTOVÝMI PÁSY</t>
  </si>
  <si>
    <t>Dle technické zprávy, výkresových příloh projektové dokumentace. Dle výkazů materiálu projektu. Dle tabulky kubatur projektanta. _x000d_
dle přílohy 7.1 _x000d_
dle skladby izolace *); 1xALP;</t>
  </si>
  <si>
    <t>711432</t>
  </si>
  <si>
    <t>IZOLACE MOSTOVEK POD ŘÍMSOU ASFALTOVÝMI PÁSY</t>
  </si>
  <si>
    <t>Dle technické zprávy, výkresových příloh projektové dokumentace. Dle výkazů materiálu projektu. Dle tabulky kubatur projektanta. _x000d_
izolace říms NAIP; 30,0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</si>
  <si>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lepenku s hliníkovou vložkou, litý asfalt, asfaltový beton</t>
  </si>
  <si>
    <t>711509</t>
  </si>
  <si>
    <t>OCHRANA IZOLACE NA POVRCHU TEXTILIÍ</t>
  </si>
  <si>
    <t>Dle technické zprávy, výkresových příloh projektové dokumentace. Dle výkazů materiálu projektu. Dle tabulky kubatur projektanta. _x000d_
dle přílohy 12.1</t>
  </si>
  <si>
    <t>dle skladby izolace *); geotextilie 600g/m2; 25 = 25,000 [A]_x000d_
dle skladby izolace **); geotextilie 300g/m2; 5 = 5,000 [B]_x000d_
Celkové množství = 30,000</t>
  </si>
  <si>
    <t>Položka zahrnuje:
- dodání předepsaného ochranného materiálu
- zřízení ochrany izolace
Položka nezahrnuje:
- x</t>
  </si>
  <si>
    <t>78311</t>
  </si>
  <si>
    <t>PROTIKOROZ OCHRANA OCEL KONSTR NÁTĚREM JEDNOVRST</t>
  </si>
  <si>
    <t xml:space="preserve">dle sanací O1; konzervace (nátěr) výztuže  (30 % plochy) (10+5)*0,3 = 4,500 [A]_x000d_
dle sanací O3; konzervace (nátěr) výztuže  (30 % plochy) 5*0,3 = 1,500 [B]_x000d_
 _x000d_
Celkové množství = 6,000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</si>
  <si>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</si>
  <si>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>78382</t>
  </si>
  <si>
    <t>NÁTĚRY BETON KONSTR TYP S2 (OS-B)</t>
  </si>
  <si>
    <t xml:space="preserve">Dle technické zprávy, výkresových příloh projektové dokumentace. Dle výkazů materiálu projektu. Dle tabulky kubatur projektanta.  _x000d_
dle přílohy 8</t>
  </si>
  <si>
    <t>dle sanací O1; sjednocující a ochranný nátěr 10*2,2 = 22,000 [A]_x000d_
dle sanací O3; sjednocující a ochranný nátěr 5*0,88 = 4,400 [B]_x000d_
Celkové množství = 26,400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</si>
  <si>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</si>
  <si>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Nátěry na bocích nosné konstrukce.</t>
  </si>
  <si>
    <t>0,5*(12+14) = 13,000 [A]</t>
  </si>
  <si>
    <t>78383</t>
  </si>
  <si>
    <t>NÁTĚRY BETON KONSTR TYP S4 (OS-C)</t>
  </si>
  <si>
    <t>dle přílohy 7.1 _x000d_
ochranný nátěr S4; nátěr říms</t>
  </si>
  <si>
    <t>3,6+4,2 = 7,800 [A]</t>
  </si>
  <si>
    <t>9</t>
  </si>
  <si>
    <t>Ostatní konstrukce a práce</t>
  </si>
  <si>
    <t>9111A3</t>
  </si>
  <si>
    <t>ZÁBRADLÍ SILNIČNÍ S VODOR MADLY - DEMONTÁŽ S PŘESUNEM</t>
  </si>
  <si>
    <t xml:space="preserve">Dle technické zprávy, výkresových příloh projektové dokumentace. Dle výkazů materiálu projektu. Dle tabulky kubatur projektanta.  _x000d_
Odvoz a likvidace v režii zhotovitele.</t>
  </si>
  <si>
    <t>demontáž zábradlí celk. délky 22 = 22,000 [A]</t>
  </si>
  <si>
    <t>Položka zahrnuje:
- demontáž a odstranění zařízení
- jeho odvoz na předepsané místo
Položka nezahrnuje:
- x</t>
  </si>
  <si>
    <t>9113C1</t>
  </si>
  <si>
    <t>SVODIDLO OCEL SILNIČ JEDNOSTR, ÚROVEŇ ZADRŽ H2 - DODÁVKA A MONTÁŽ</t>
  </si>
  <si>
    <t>dle příl. 9 _x000d_
jednostranné svodilo 54 m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</si>
  <si>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</si>
  <si>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9117C1</t>
  </si>
  <si>
    <t>SVOD OCEL ZÁBRADEL ÚROVEŇ ZADRŽ H2 - DODÁVKA A MONTÁŽ</t>
  </si>
  <si>
    <t xml:space="preserve">dle příl. 9  _x000d_
ocel. mostní zábradelní svodidlo dl. 22,00 m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</si>
  <si>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</si>
  <si>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91235</t>
  </si>
  <si>
    <t>SMĚR SLOUPKY KOVOVÉ - NÁST NA SVOD VČET ODRAZ PÁSKU</t>
  </si>
  <si>
    <t>Dle technické zprávy, výkresových příloh projektové dokumentace. Dle výkazů materiálu projektu. Dle tabulky kubatur projektanta. _x000d_
sloupky na svodidla - modré a bílé;</t>
  </si>
  <si>
    <t>8+8 = 16,000 [A]</t>
  </si>
  <si>
    <t>Položka zahrnuje:
- dodání a osazení sloupku včetně nutných zemních prací
- vnitrostaveništní a mimostaveništní doprava
- odrazky plastové nebo z retroreflexní fólie
Položka nezahrnuje:
- x</t>
  </si>
  <si>
    <t>919111</t>
  </si>
  <si>
    <t>ŘEZÁNÍ ASFALTOVÉHO KRYTU VOZOVEK TL DO 50MM</t>
  </si>
  <si>
    <t>Dle technické zprávy, výkresových příloh projektové dokumentace. Dle výkazů materiálu projektu. Dle tabulky kubatur projektanta.</t>
  </si>
  <si>
    <t>Položka zahrnuje:
- řezání vozovkové vrstvy v předepsané tloušťce
- spotřeba vody
Položka nezahrnuje:
- x</t>
  </si>
  <si>
    <t>931318</t>
  </si>
  <si>
    <t>TĚSNĚNÍ DILATAČ SPAR ASF ZÁLIVKOU PRŮŘ DO 1200MM2</t>
  </si>
  <si>
    <t>Položka zahrnuje:
- dodávku a osazení předepsaného materiálu
- očištění ploch spáry před úpravou
- očištění okolí spáry po úpravě
Položka nezahrnuje:
- těsnící profil</t>
  </si>
  <si>
    <t>938544</t>
  </si>
  <si>
    <t>OČIŠTĚNÍ BETON KONSTR OTRYSKÁNÍM TLAK VODOU PŘES 1000 BARŮ</t>
  </si>
  <si>
    <t xml:space="preserve">dle přílohy 8 _x000d_
dle sanací O1; lokální otryskání povrchu nosníků  _x000d_
10,0+5,0 _x000d_
dle sanací O3; lokální otryskání ploch přibetonávky _x000d_
5,0</t>
  </si>
  <si>
    <t>Položka zahrnuje:
- očištění předepsaným způsobem
- odklizení vzniklého odpadu
Položka nezahrnuje:
- x</t>
  </si>
  <si>
    <t>938554</t>
  </si>
  <si>
    <t>OČIŠTĚNÍ BETON KONSTR OTRYSKÁNÍM NA SUCHO KOVOVOU DRTÍ</t>
  </si>
  <si>
    <t xml:space="preserve">le přílohy 8 _x000d_
dle sanací O1; lokální otryskání povrchu nosníků  _x000d_
10,0+5,0 _x000d_
dle sanací O3; lokální otryskání ploch přibetonávky _x000d_
5,0</t>
  </si>
  <si>
    <t>938652</t>
  </si>
  <si>
    <t>OČIŠTĚNÍ OCEL KONSTR OTRYSKÁNÍM NA SUCHO KŘEMIČ PÍSKEM</t>
  </si>
  <si>
    <t>Dle technické zprávy, výkresových příloh projektové dokumentace. Dle výkazů materiálu projektu. Dle tabulky kubatur projektanta. _x000d_
bet. výztuže</t>
  </si>
  <si>
    <t>93857</t>
  </si>
  <si>
    <t>BROUŠENÍ BETON KONSTR</t>
  </si>
  <si>
    <t>ruční dočištění otryskaných konstrukcí kladivy_x000d_
zaměřeno na stavbě_x000d_
dle přílohy 8</t>
  </si>
  <si>
    <t>dle sanací O1; lokální otryskání povrchu nosníků 0,2*(10,0+5,0) = 3,000 [A]_x000d_
dle sanací O3; lokální otryskání ploch přibetonávky 0,2*5,0 = 1,000 [B]_x000d_
Celkové množství = 4,000</t>
  </si>
  <si>
    <t>94290</t>
  </si>
  <si>
    <t>TĚŽKÉ PRACOVNÍ LEŠENÍ DO 3 KPA</t>
  </si>
  <si>
    <t>M3OP</t>
  </si>
  <si>
    <t>Zřízení lešení pro potřeby opravy mostu.</t>
  </si>
  <si>
    <t>2*50 = 100,000 [A]</t>
  </si>
  <si>
    <t>Položka zahrnuje:
- dovoz, montáž, údržbu, opotřebení (nájemné), demontáž, konzervaci, odvoz
Položka nezahrnuje:
- x</t>
  </si>
  <si>
    <t>966167</t>
  </si>
  <si>
    <t>BOURÁNÍ KONSTRUKCÍ ZE ŽELEZOBETONU S ODVOZEM DO 16KM</t>
  </si>
  <si>
    <t>Dle technické zprávy, výkresových příloh projektové dokumentace. Dle výkazů materiálu projektu. Dle tabulky kubatur projektanta. _x000d_
římsy</t>
  </si>
  <si>
    <t>2 = 2,000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</si>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</sst>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SUMIFS(I9:I17,A9:A17,"SD")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9" t="s">
        <v>37</v>
      </c>
      <c r="F16" s="37"/>
      <c r="G16" s="37"/>
      <c r="H16" s="37"/>
      <c r="I16" s="37"/>
      <c r="J16" s="38"/>
    </row>
    <row r="17" ht="75">
      <c r="A17" s="29" t="s">
        <v>38</v>
      </c>
      <c r="B17" s="41"/>
      <c r="C17" s="42"/>
      <c r="D17" s="42"/>
      <c r="E17" s="31" t="s">
        <v>42</v>
      </c>
      <c r="F17" s="42"/>
      <c r="G17" s="42"/>
      <c r="H17" s="42"/>
      <c r="I17" s="42"/>
      <c r="J1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43</v>
      </c>
      <c r="I3" s="16">
        <f>SUMIFS(I9:I49,A9:A49,"SD")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SUMIFS(I10:I49,A10:A49,"P")</f>
        <v>0</v>
      </c>
      <c r="J9" s="28"/>
    </row>
    <row r="10">
      <c r="A10" s="29" t="s">
        <v>29</v>
      </c>
      <c r="B10" s="29">
        <v>1</v>
      </c>
      <c r="C10" s="30" t="s">
        <v>44</v>
      </c>
      <c r="D10" s="29" t="s">
        <v>45</v>
      </c>
      <c r="E10" s="31" t="s">
        <v>46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40" t="s">
        <v>31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47</v>
      </c>
      <c r="D14" s="29" t="s">
        <v>45</v>
      </c>
      <c r="E14" s="31" t="s">
        <v>48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9" t="s">
        <v>37</v>
      </c>
      <c r="F16" s="37"/>
      <c r="G16" s="37"/>
      <c r="H16" s="37"/>
      <c r="I16" s="37"/>
      <c r="J16" s="38"/>
    </row>
    <row r="17">
      <c r="A17" s="29" t="s">
        <v>38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49</v>
      </c>
      <c r="D18" s="29" t="s">
        <v>45</v>
      </c>
      <c r="E18" s="31" t="s">
        <v>50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0" t="s">
        <v>31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9" t="s">
        <v>37</v>
      </c>
      <c r="F20" s="37"/>
      <c r="G20" s="37"/>
      <c r="H20" s="37"/>
      <c r="I20" s="37"/>
      <c r="J20" s="38"/>
    </row>
    <row r="21">
      <c r="A21" s="29" t="s">
        <v>38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4</v>
      </c>
      <c r="C22" s="30" t="s">
        <v>51</v>
      </c>
      <c r="D22" s="29" t="s">
        <v>45</v>
      </c>
      <c r="E22" s="31" t="s">
        <v>52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95">
      <c r="A23" s="29" t="s">
        <v>34</v>
      </c>
      <c r="B23" s="36"/>
      <c r="C23" s="37"/>
      <c r="D23" s="37"/>
      <c r="E23" s="31" t="s">
        <v>53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9" t="s">
        <v>37</v>
      </c>
      <c r="F24" s="37"/>
      <c r="G24" s="37"/>
      <c r="H24" s="37"/>
      <c r="I24" s="37"/>
      <c r="J24" s="38"/>
    </row>
    <row r="25">
      <c r="A25" s="29" t="s">
        <v>38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54</v>
      </c>
      <c r="D26" s="29" t="s">
        <v>45</v>
      </c>
      <c r="E26" s="31" t="s">
        <v>55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0" t="s">
        <v>31</v>
      </c>
      <c r="F27" s="37"/>
      <c r="G27" s="37"/>
      <c r="H27" s="37"/>
      <c r="I27" s="37"/>
      <c r="J27" s="38"/>
    </row>
    <row r="28" ht="30">
      <c r="A28" s="29" t="s">
        <v>36</v>
      </c>
      <c r="B28" s="36"/>
      <c r="C28" s="37"/>
      <c r="D28" s="37"/>
      <c r="E28" s="39" t="s">
        <v>37</v>
      </c>
      <c r="F28" s="37"/>
      <c r="G28" s="37"/>
      <c r="H28" s="37"/>
      <c r="I28" s="37"/>
      <c r="J28" s="38"/>
    </row>
    <row r="29">
      <c r="A29" s="29" t="s">
        <v>38</v>
      </c>
      <c r="B29" s="36"/>
      <c r="C29" s="37"/>
      <c r="D29" s="37"/>
      <c r="E29" s="40" t="s">
        <v>31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56</v>
      </c>
      <c r="D30" s="29" t="s">
        <v>45</v>
      </c>
      <c r="E30" s="31" t="s">
        <v>57</v>
      </c>
      <c r="F30" s="32" t="s">
        <v>33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58</v>
      </c>
      <c r="F31" s="37"/>
      <c r="G31" s="37"/>
      <c r="H31" s="37"/>
      <c r="I31" s="37"/>
      <c r="J31" s="38"/>
    </row>
    <row r="32" ht="30">
      <c r="A32" s="29" t="s">
        <v>36</v>
      </c>
      <c r="B32" s="36"/>
      <c r="C32" s="37"/>
      <c r="D32" s="37"/>
      <c r="E32" s="39" t="s">
        <v>37</v>
      </c>
      <c r="F32" s="37"/>
      <c r="G32" s="37"/>
      <c r="H32" s="37"/>
      <c r="I32" s="37"/>
      <c r="J32" s="38"/>
    </row>
    <row r="33">
      <c r="A33" s="29" t="s">
        <v>38</v>
      </c>
      <c r="B33" s="36"/>
      <c r="C33" s="37"/>
      <c r="D33" s="37"/>
      <c r="E33" s="40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59</v>
      </c>
      <c r="D34" s="29" t="s">
        <v>45</v>
      </c>
      <c r="E34" s="31" t="s">
        <v>60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0" t="s">
        <v>31</v>
      </c>
      <c r="F35" s="37"/>
      <c r="G35" s="37"/>
      <c r="H35" s="37"/>
      <c r="I35" s="37"/>
      <c r="J35" s="38"/>
    </row>
    <row r="36" ht="30">
      <c r="A36" s="29" t="s">
        <v>36</v>
      </c>
      <c r="B36" s="36"/>
      <c r="C36" s="37"/>
      <c r="D36" s="37"/>
      <c r="E36" s="39" t="s">
        <v>37</v>
      </c>
      <c r="F36" s="37"/>
      <c r="G36" s="37"/>
      <c r="H36" s="37"/>
      <c r="I36" s="37"/>
      <c r="J36" s="38"/>
    </row>
    <row r="37">
      <c r="A37" s="29" t="s">
        <v>38</v>
      </c>
      <c r="B37" s="36"/>
      <c r="C37" s="37"/>
      <c r="D37" s="37"/>
      <c r="E37" s="40" t="s">
        <v>31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61</v>
      </c>
      <c r="D38" s="29" t="s">
        <v>45</v>
      </c>
      <c r="E38" s="31" t="s">
        <v>62</v>
      </c>
      <c r="F38" s="32" t="s">
        <v>33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0" t="s">
        <v>31</v>
      </c>
      <c r="F39" s="37"/>
      <c r="G39" s="37"/>
      <c r="H39" s="37"/>
      <c r="I39" s="37"/>
      <c r="J39" s="38"/>
    </row>
    <row r="40" ht="30">
      <c r="A40" s="29" t="s">
        <v>36</v>
      </c>
      <c r="B40" s="36"/>
      <c r="C40" s="37"/>
      <c r="D40" s="37"/>
      <c r="E40" s="39" t="s">
        <v>37</v>
      </c>
      <c r="F40" s="37"/>
      <c r="G40" s="37"/>
      <c r="H40" s="37"/>
      <c r="I40" s="37"/>
      <c r="J40" s="38"/>
    </row>
    <row r="41">
      <c r="A41" s="29" t="s">
        <v>38</v>
      </c>
      <c r="B41" s="36"/>
      <c r="C41" s="37"/>
      <c r="D41" s="37"/>
      <c r="E41" s="40" t="s">
        <v>31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63</v>
      </c>
      <c r="D42" s="29" t="s">
        <v>45</v>
      </c>
      <c r="E42" s="31" t="s">
        <v>64</v>
      </c>
      <c r="F42" s="32" t="s">
        <v>33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0" t="s">
        <v>31</v>
      </c>
      <c r="F43" s="37"/>
      <c r="G43" s="37"/>
      <c r="H43" s="37"/>
      <c r="I43" s="37"/>
      <c r="J43" s="38"/>
    </row>
    <row r="44" ht="30">
      <c r="A44" s="29" t="s">
        <v>36</v>
      </c>
      <c r="B44" s="36"/>
      <c r="C44" s="37"/>
      <c r="D44" s="37"/>
      <c r="E44" s="39" t="s">
        <v>37</v>
      </c>
      <c r="F44" s="37"/>
      <c r="G44" s="37"/>
      <c r="H44" s="37"/>
      <c r="I44" s="37"/>
      <c r="J44" s="38"/>
    </row>
    <row r="45">
      <c r="A45" s="29" t="s">
        <v>38</v>
      </c>
      <c r="B45" s="36"/>
      <c r="C45" s="37"/>
      <c r="D45" s="37"/>
      <c r="E45" s="40" t="s">
        <v>31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65</v>
      </c>
      <c r="D46" s="29" t="s">
        <v>45</v>
      </c>
      <c r="E46" s="31" t="s">
        <v>66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0" t="s">
        <v>31</v>
      </c>
      <c r="F47" s="37"/>
      <c r="G47" s="37"/>
      <c r="H47" s="37"/>
      <c r="I47" s="37"/>
      <c r="J47" s="38"/>
    </row>
    <row r="48" ht="30">
      <c r="A48" s="29" t="s">
        <v>36</v>
      </c>
      <c r="B48" s="36"/>
      <c r="C48" s="37"/>
      <c r="D48" s="37"/>
      <c r="E48" s="39" t="s">
        <v>37</v>
      </c>
      <c r="F48" s="37"/>
      <c r="G48" s="37"/>
      <c r="H48" s="37"/>
      <c r="I48" s="37"/>
      <c r="J48" s="38"/>
    </row>
    <row r="49">
      <c r="A49" s="29" t="s">
        <v>38</v>
      </c>
      <c r="B49" s="41"/>
      <c r="C49" s="42"/>
      <c r="D49" s="42"/>
      <c r="E49" s="44" t="s">
        <v>31</v>
      </c>
      <c r="F49" s="42"/>
      <c r="G49" s="42"/>
      <c r="H49" s="42"/>
      <c r="I49" s="42"/>
      <c r="J49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67</v>
      </c>
      <c r="I3" s="16">
        <f>SUMIFS(I8:I174,A8:A174,"SD")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67</v>
      </c>
      <c r="D4" s="13"/>
      <c r="E4" s="14" t="s">
        <v>68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69</v>
      </c>
      <c r="D9" s="29" t="s">
        <v>70</v>
      </c>
      <c r="E9" s="31" t="s">
        <v>71</v>
      </c>
      <c r="F9" s="32" t="s">
        <v>72</v>
      </c>
      <c r="G9" s="33">
        <v>24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73</v>
      </c>
      <c r="F10" s="37"/>
      <c r="G10" s="37"/>
      <c r="H10" s="37"/>
      <c r="I10" s="37"/>
      <c r="J10" s="38"/>
    </row>
    <row r="11" ht="45">
      <c r="A11" s="29" t="s">
        <v>36</v>
      </c>
      <c r="B11" s="36"/>
      <c r="C11" s="37"/>
      <c r="D11" s="37"/>
      <c r="E11" s="39" t="s">
        <v>74</v>
      </c>
      <c r="F11" s="37"/>
      <c r="G11" s="37"/>
      <c r="H11" s="37"/>
      <c r="I11" s="37"/>
      <c r="J11" s="38"/>
    </row>
    <row r="12" ht="75">
      <c r="A12" s="29" t="s">
        <v>38</v>
      </c>
      <c r="B12" s="36"/>
      <c r="C12" s="37"/>
      <c r="D12" s="37"/>
      <c r="E12" s="31" t="s">
        <v>75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69</v>
      </c>
      <c r="D13" s="29" t="s">
        <v>76</v>
      </c>
      <c r="E13" s="31" t="s">
        <v>71</v>
      </c>
      <c r="F13" s="32" t="s">
        <v>72</v>
      </c>
      <c r="G13" s="33">
        <v>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77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39" t="s">
        <v>78</v>
      </c>
      <c r="F15" s="37"/>
      <c r="G15" s="37"/>
      <c r="H15" s="37"/>
      <c r="I15" s="37"/>
      <c r="J15" s="38"/>
    </row>
    <row r="16" ht="75">
      <c r="A16" s="29" t="s">
        <v>38</v>
      </c>
      <c r="B16" s="36"/>
      <c r="C16" s="37"/>
      <c r="D16" s="37"/>
      <c r="E16" s="31" t="s">
        <v>75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79</v>
      </c>
      <c r="D17" s="26"/>
      <c r="E17" s="23" t="s">
        <v>80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29</v>
      </c>
      <c r="B18" s="29">
        <v>3</v>
      </c>
      <c r="C18" s="30" t="s">
        <v>81</v>
      </c>
      <c r="D18" s="29" t="s">
        <v>31</v>
      </c>
      <c r="E18" s="31" t="s">
        <v>82</v>
      </c>
      <c r="F18" s="32" t="s">
        <v>83</v>
      </c>
      <c r="G18" s="33">
        <v>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84</v>
      </c>
      <c r="F19" s="37"/>
      <c r="G19" s="37"/>
      <c r="H19" s="37"/>
      <c r="I19" s="37"/>
      <c r="J19" s="38"/>
    </row>
    <row r="20" ht="75">
      <c r="A20" s="29" t="s">
        <v>38</v>
      </c>
      <c r="B20" s="36"/>
      <c r="C20" s="37"/>
      <c r="D20" s="37"/>
      <c r="E20" s="31" t="s">
        <v>85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86</v>
      </c>
      <c r="D21" s="29" t="s">
        <v>31</v>
      </c>
      <c r="E21" s="31" t="s">
        <v>87</v>
      </c>
      <c r="F21" s="32" t="s">
        <v>88</v>
      </c>
      <c r="G21" s="33">
        <v>80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34</v>
      </c>
      <c r="B22" s="36"/>
      <c r="C22" s="37"/>
      <c r="D22" s="37"/>
      <c r="E22" s="31" t="s">
        <v>89</v>
      </c>
      <c r="F22" s="37"/>
      <c r="G22" s="37"/>
      <c r="H22" s="37"/>
      <c r="I22" s="37"/>
      <c r="J22" s="38"/>
    </row>
    <row r="23" ht="30">
      <c r="A23" s="29" t="s">
        <v>36</v>
      </c>
      <c r="B23" s="36"/>
      <c r="C23" s="37"/>
      <c r="D23" s="37"/>
      <c r="E23" s="39" t="s">
        <v>90</v>
      </c>
      <c r="F23" s="37"/>
      <c r="G23" s="37"/>
      <c r="H23" s="37"/>
      <c r="I23" s="37"/>
      <c r="J23" s="38"/>
    </row>
    <row r="24" ht="45">
      <c r="A24" s="29" t="s">
        <v>38</v>
      </c>
      <c r="B24" s="36"/>
      <c r="C24" s="37"/>
      <c r="D24" s="37"/>
      <c r="E24" s="31" t="s">
        <v>91</v>
      </c>
      <c r="F24" s="37"/>
      <c r="G24" s="37"/>
      <c r="H24" s="37"/>
      <c r="I24" s="37"/>
      <c r="J24" s="38"/>
    </row>
    <row r="25">
      <c r="A25" s="29" t="s">
        <v>29</v>
      </c>
      <c r="B25" s="29">
        <v>5</v>
      </c>
      <c r="C25" s="30" t="s">
        <v>92</v>
      </c>
      <c r="D25" s="29" t="s">
        <v>31</v>
      </c>
      <c r="E25" s="31" t="s">
        <v>93</v>
      </c>
      <c r="F25" s="32" t="s">
        <v>94</v>
      </c>
      <c r="G25" s="33">
        <v>10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5">
      <c r="A26" s="29" t="s">
        <v>34</v>
      </c>
      <c r="B26" s="36"/>
      <c r="C26" s="37"/>
      <c r="D26" s="37"/>
      <c r="E26" s="31" t="s">
        <v>95</v>
      </c>
      <c r="F26" s="37"/>
      <c r="G26" s="37"/>
      <c r="H26" s="37"/>
      <c r="I26" s="37"/>
      <c r="J26" s="38"/>
    </row>
    <row r="27" ht="30">
      <c r="A27" s="29" t="s">
        <v>36</v>
      </c>
      <c r="B27" s="36"/>
      <c r="C27" s="37"/>
      <c r="D27" s="37"/>
      <c r="E27" s="39" t="s">
        <v>96</v>
      </c>
      <c r="F27" s="37"/>
      <c r="G27" s="37"/>
      <c r="H27" s="37"/>
      <c r="I27" s="37"/>
      <c r="J27" s="38"/>
    </row>
    <row r="28" ht="45">
      <c r="A28" s="29" t="s">
        <v>38</v>
      </c>
      <c r="B28" s="36"/>
      <c r="C28" s="37"/>
      <c r="D28" s="37"/>
      <c r="E28" s="31" t="s">
        <v>97</v>
      </c>
      <c r="F28" s="37"/>
      <c r="G28" s="37"/>
      <c r="H28" s="37"/>
      <c r="I28" s="37"/>
      <c r="J28" s="38"/>
    </row>
    <row r="29">
      <c r="A29" s="29" t="s">
        <v>29</v>
      </c>
      <c r="B29" s="29">
        <v>6</v>
      </c>
      <c r="C29" s="30" t="s">
        <v>98</v>
      </c>
      <c r="D29" s="29" t="s">
        <v>31</v>
      </c>
      <c r="E29" s="31" t="s">
        <v>99</v>
      </c>
      <c r="F29" s="32" t="s">
        <v>83</v>
      </c>
      <c r="G29" s="33">
        <v>6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34</v>
      </c>
      <c r="B30" s="36"/>
      <c r="C30" s="37"/>
      <c r="D30" s="37"/>
      <c r="E30" s="31" t="s">
        <v>100</v>
      </c>
      <c r="F30" s="37"/>
      <c r="G30" s="37"/>
      <c r="H30" s="37"/>
      <c r="I30" s="37"/>
      <c r="J30" s="38"/>
    </row>
    <row r="31" ht="90">
      <c r="A31" s="29" t="s">
        <v>38</v>
      </c>
      <c r="B31" s="36"/>
      <c r="C31" s="37"/>
      <c r="D31" s="37"/>
      <c r="E31" s="31" t="s">
        <v>101</v>
      </c>
      <c r="F31" s="37"/>
      <c r="G31" s="37"/>
      <c r="H31" s="37"/>
      <c r="I31" s="37"/>
      <c r="J31" s="38"/>
    </row>
    <row r="32">
      <c r="A32" s="29" t="s">
        <v>29</v>
      </c>
      <c r="B32" s="29">
        <v>7</v>
      </c>
      <c r="C32" s="30" t="s">
        <v>102</v>
      </c>
      <c r="D32" s="29" t="s">
        <v>31</v>
      </c>
      <c r="E32" s="31" t="s">
        <v>103</v>
      </c>
      <c r="F32" s="32" t="s">
        <v>83</v>
      </c>
      <c r="G32" s="33">
        <v>6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45">
      <c r="A33" s="29" t="s">
        <v>34</v>
      </c>
      <c r="B33" s="36"/>
      <c r="C33" s="37"/>
      <c r="D33" s="37"/>
      <c r="E33" s="31" t="s">
        <v>104</v>
      </c>
      <c r="F33" s="37"/>
      <c r="G33" s="37"/>
      <c r="H33" s="37"/>
      <c r="I33" s="37"/>
      <c r="J33" s="38"/>
    </row>
    <row r="34" ht="405">
      <c r="A34" s="29" t="s">
        <v>38</v>
      </c>
      <c r="B34" s="36"/>
      <c r="C34" s="37"/>
      <c r="D34" s="37"/>
      <c r="E34" s="31" t="s">
        <v>105</v>
      </c>
      <c r="F34" s="37"/>
      <c r="G34" s="37"/>
      <c r="H34" s="37"/>
      <c r="I34" s="37"/>
      <c r="J34" s="38"/>
    </row>
    <row r="35">
      <c r="A35" s="29" t="s">
        <v>29</v>
      </c>
      <c r="B35" s="29">
        <v>8</v>
      </c>
      <c r="C35" s="30" t="s">
        <v>106</v>
      </c>
      <c r="D35" s="29" t="s">
        <v>31</v>
      </c>
      <c r="E35" s="31" t="s">
        <v>107</v>
      </c>
      <c r="F35" s="32" t="s">
        <v>83</v>
      </c>
      <c r="G35" s="33">
        <v>6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34</v>
      </c>
      <c r="B36" s="36"/>
      <c r="C36" s="37"/>
      <c r="D36" s="37"/>
      <c r="E36" s="31" t="s">
        <v>108</v>
      </c>
      <c r="F36" s="37"/>
      <c r="G36" s="37"/>
      <c r="H36" s="37"/>
      <c r="I36" s="37"/>
      <c r="J36" s="38"/>
    </row>
    <row r="37" ht="240">
      <c r="A37" s="29" t="s">
        <v>38</v>
      </c>
      <c r="B37" s="36"/>
      <c r="C37" s="37"/>
      <c r="D37" s="37"/>
      <c r="E37" s="31" t="s">
        <v>109</v>
      </c>
      <c r="F37" s="37"/>
      <c r="G37" s="37"/>
      <c r="H37" s="37"/>
      <c r="I37" s="37"/>
      <c r="J37" s="38"/>
    </row>
    <row r="38">
      <c r="A38" s="23" t="s">
        <v>26</v>
      </c>
      <c r="B38" s="24"/>
      <c r="C38" s="25" t="s">
        <v>110</v>
      </c>
      <c r="D38" s="26"/>
      <c r="E38" s="23" t="s">
        <v>111</v>
      </c>
      <c r="F38" s="26"/>
      <c r="G38" s="26"/>
      <c r="H38" s="26"/>
      <c r="I38" s="27">
        <f>SUMIFS(I39:I41,A39:A41,"P")</f>
        <v>0</v>
      </c>
      <c r="J38" s="28"/>
    </row>
    <row r="39" ht="30">
      <c r="A39" s="29" t="s">
        <v>29</v>
      </c>
      <c r="B39" s="29">
        <v>9</v>
      </c>
      <c r="C39" s="30" t="s">
        <v>112</v>
      </c>
      <c r="D39" s="29" t="s">
        <v>31</v>
      </c>
      <c r="E39" s="31" t="s">
        <v>113</v>
      </c>
      <c r="F39" s="32" t="s">
        <v>114</v>
      </c>
      <c r="G39" s="33">
        <v>56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34</v>
      </c>
      <c r="B40" s="36"/>
      <c r="C40" s="37"/>
      <c r="D40" s="37"/>
      <c r="E40" s="31" t="s">
        <v>115</v>
      </c>
      <c r="F40" s="37"/>
      <c r="G40" s="37"/>
      <c r="H40" s="37"/>
      <c r="I40" s="37"/>
      <c r="J40" s="38"/>
    </row>
    <row r="41" ht="90">
      <c r="A41" s="29" t="s">
        <v>38</v>
      </c>
      <c r="B41" s="36"/>
      <c r="C41" s="37"/>
      <c r="D41" s="37"/>
      <c r="E41" s="31" t="s">
        <v>116</v>
      </c>
      <c r="F41" s="37"/>
      <c r="G41" s="37"/>
      <c r="H41" s="37"/>
      <c r="I41" s="37"/>
      <c r="J41" s="38"/>
    </row>
    <row r="42">
      <c r="A42" s="23" t="s">
        <v>26</v>
      </c>
      <c r="B42" s="24"/>
      <c r="C42" s="25" t="s">
        <v>117</v>
      </c>
      <c r="D42" s="26"/>
      <c r="E42" s="23" t="s">
        <v>118</v>
      </c>
      <c r="F42" s="26"/>
      <c r="G42" s="26"/>
      <c r="H42" s="26"/>
      <c r="I42" s="27">
        <f>SUMIFS(I43:I51,A43:A51,"P")</f>
        <v>0</v>
      </c>
      <c r="J42" s="28"/>
    </row>
    <row r="43">
      <c r="A43" s="29" t="s">
        <v>29</v>
      </c>
      <c r="B43" s="29">
        <v>10</v>
      </c>
      <c r="C43" s="30" t="s">
        <v>119</v>
      </c>
      <c r="D43" s="29" t="s">
        <v>31</v>
      </c>
      <c r="E43" s="31" t="s">
        <v>120</v>
      </c>
      <c r="F43" s="32" t="s">
        <v>121</v>
      </c>
      <c r="G43" s="33">
        <v>156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34</v>
      </c>
      <c r="B44" s="36"/>
      <c r="C44" s="37"/>
      <c r="D44" s="37"/>
      <c r="E44" s="31" t="s">
        <v>122</v>
      </c>
      <c r="F44" s="37"/>
      <c r="G44" s="37"/>
      <c r="H44" s="37"/>
      <c r="I44" s="37"/>
      <c r="J44" s="38"/>
    </row>
    <row r="45" ht="45">
      <c r="A45" s="29" t="s">
        <v>38</v>
      </c>
      <c r="B45" s="36"/>
      <c r="C45" s="37"/>
      <c r="D45" s="37"/>
      <c r="E45" s="31" t="s">
        <v>123</v>
      </c>
      <c r="F45" s="37"/>
      <c r="G45" s="37"/>
      <c r="H45" s="37"/>
      <c r="I45" s="37"/>
      <c r="J45" s="38"/>
    </row>
    <row r="46">
      <c r="A46" s="29" t="s">
        <v>29</v>
      </c>
      <c r="B46" s="29">
        <v>11</v>
      </c>
      <c r="C46" s="30" t="s">
        <v>124</v>
      </c>
      <c r="D46" s="29" t="s">
        <v>31</v>
      </c>
      <c r="E46" s="31" t="s">
        <v>125</v>
      </c>
      <c r="F46" s="32" t="s">
        <v>83</v>
      </c>
      <c r="G46" s="33">
        <v>7.0199999999999996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75">
      <c r="A47" s="29" t="s">
        <v>34</v>
      </c>
      <c r="B47" s="36"/>
      <c r="C47" s="37"/>
      <c r="D47" s="37"/>
      <c r="E47" s="31" t="s">
        <v>126</v>
      </c>
      <c r="F47" s="37"/>
      <c r="G47" s="37"/>
      <c r="H47" s="37"/>
      <c r="I47" s="37"/>
      <c r="J47" s="38"/>
    </row>
    <row r="48" ht="409.5">
      <c r="A48" s="29" t="s">
        <v>38</v>
      </c>
      <c r="B48" s="36"/>
      <c r="C48" s="37"/>
      <c r="D48" s="37"/>
      <c r="E48" s="31" t="s">
        <v>127</v>
      </c>
      <c r="F48" s="37"/>
      <c r="G48" s="37"/>
      <c r="H48" s="37"/>
      <c r="I48" s="37"/>
      <c r="J48" s="38"/>
    </row>
    <row r="49">
      <c r="A49" s="29" t="s">
        <v>29</v>
      </c>
      <c r="B49" s="29">
        <v>12</v>
      </c>
      <c r="C49" s="30" t="s">
        <v>128</v>
      </c>
      <c r="D49" s="29" t="s">
        <v>31</v>
      </c>
      <c r="E49" s="31" t="s">
        <v>129</v>
      </c>
      <c r="F49" s="32" t="s">
        <v>72</v>
      </c>
      <c r="G49" s="33">
        <v>1.05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30">
      <c r="A50" s="29" t="s">
        <v>34</v>
      </c>
      <c r="B50" s="36"/>
      <c r="C50" s="37"/>
      <c r="D50" s="37"/>
      <c r="E50" s="31" t="s">
        <v>130</v>
      </c>
      <c r="F50" s="37"/>
      <c r="G50" s="37"/>
      <c r="H50" s="37"/>
      <c r="I50" s="37"/>
      <c r="J50" s="38"/>
    </row>
    <row r="51" ht="300">
      <c r="A51" s="29" t="s">
        <v>38</v>
      </c>
      <c r="B51" s="36"/>
      <c r="C51" s="37"/>
      <c r="D51" s="37"/>
      <c r="E51" s="31" t="s">
        <v>131</v>
      </c>
      <c r="F51" s="37"/>
      <c r="G51" s="37"/>
      <c r="H51" s="37"/>
      <c r="I51" s="37"/>
      <c r="J51" s="38"/>
    </row>
    <row r="52">
      <c r="A52" s="23" t="s">
        <v>26</v>
      </c>
      <c r="B52" s="24"/>
      <c r="C52" s="25" t="s">
        <v>132</v>
      </c>
      <c r="D52" s="26"/>
      <c r="E52" s="23" t="s">
        <v>133</v>
      </c>
      <c r="F52" s="26"/>
      <c r="G52" s="26"/>
      <c r="H52" s="26"/>
      <c r="I52" s="27">
        <f>SUMIFS(I53:I67,A53:A67,"P")</f>
        <v>0</v>
      </c>
      <c r="J52" s="28"/>
    </row>
    <row r="53">
      <c r="A53" s="29" t="s">
        <v>29</v>
      </c>
      <c r="B53" s="29">
        <v>13</v>
      </c>
      <c r="C53" s="30" t="s">
        <v>134</v>
      </c>
      <c r="D53" s="29" t="s">
        <v>31</v>
      </c>
      <c r="E53" s="31" t="s">
        <v>135</v>
      </c>
      <c r="F53" s="32" t="s">
        <v>83</v>
      </c>
      <c r="G53" s="33">
        <v>8.9199999999999999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75">
      <c r="A54" s="29" t="s">
        <v>34</v>
      </c>
      <c r="B54" s="36"/>
      <c r="C54" s="37"/>
      <c r="D54" s="37"/>
      <c r="E54" s="31" t="s">
        <v>136</v>
      </c>
      <c r="F54" s="37"/>
      <c r="G54" s="37"/>
      <c r="H54" s="37"/>
      <c r="I54" s="37"/>
      <c r="J54" s="38"/>
    </row>
    <row r="55" ht="409.5">
      <c r="A55" s="29" t="s">
        <v>38</v>
      </c>
      <c r="B55" s="36"/>
      <c r="C55" s="37"/>
      <c r="D55" s="37"/>
      <c r="E55" s="31" t="s">
        <v>137</v>
      </c>
      <c r="F55" s="37"/>
      <c r="G55" s="37"/>
      <c r="H55" s="37"/>
      <c r="I55" s="37"/>
      <c r="J55" s="38"/>
    </row>
    <row r="56">
      <c r="A56" s="29" t="s">
        <v>29</v>
      </c>
      <c r="B56" s="29">
        <v>14</v>
      </c>
      <c r="C56" s="30" t="s">
        <v>138</v>
      </c>
      <c r="D56" s="29" t="s">
        <v>31</v>
      </c>
      <c r="E56" s="31" t="s">
        <v>139</v>
      </c>
      <c r="F56" s="32" t="s">
        <v>72</v>
      </c>
      <c r="G56" s="33">
        <v>1.5600000000000001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45">
      <c r="A57" s="29" t="s">
        <v>34</v>
      </c>
      <c r="B57" s="36"/>
      <c r="C57" s="37"/>
      <c r="D57" s="37"/>
      <c r="E57" s="31" t="s">
        <v>140</v>
      </c>
      <c r="F57" s="37"/>
      <c r="G57" s="37"/>
      <c r="H57" s="37"/>
      <c r="I57" s="37"/>
      <c r="J57" s="38"/>
    </row>
    <row r="58" ht="330">
      <c r="A58" s="29" t="s">
        <v>38</v>
      </c>
      <c r="B58" s="36"/>
      <c r="C58" s="37"/>
      <c r="D58" s="37"/>
      <c r="E58" s="31" t="s">
        <v>141</v>
      </c>
      <c r="F58" s="37"/>
      <c r="G58" s="37"/>
      <c r="H58" s="37"/>
      <c r="I58" s="37"/>
      <c r="J58" s="38"/>
    </row>
    <row r="59">
      <c r="A59" s="29" t="s">
        <v>29</v>
      </c>
      <c r="B59" s="29">
        <v>15</v>
      </c>
      <c r="C59" s="30" t="s">
        <v>142</v>
      </c>
      <c r="D59" s="29" t="s">
        <v>31</v>
      </c>
      <c r="E59" s="31" t="s">
        <v>143</v>
      </c>
      <c r="F59" s="32" t="s">
        <v>83</v>
      </c>
      <c r="G59" s="33">
        <v>0.53000000000000003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60">
      <c r="A60" s="29" t="s">
        <v>34</v>
      </c>
      <c r="B60" s="36"/>
      <c r="C60" s="37"/>
      <c r="D60" s="37"/>
      <c r="E60" s="31" t="s">
        <v>144</v>
      </c>
      <c r="F60" s="37"/>
      <c r="G60" s="37"/>
      <c r="H60" s="37"/>
      <c r="I60" s="37"/>
      <c r="J60" s="38"/>
    </row>
    <row r="61" ht="409.5">
      <c r="A61" s="29" t="s">
        <v>38</v>
      </c>
      <c r="B61" s="36"/>
      <c r="C61" s="37"/>
      <c r="D61" s="37"/>
      <c r="E61" s="31" t="s">
        <v>137</v>
      </c>
      <c r="F61" s="37"/>
      <c r="G61" s="37"/>
      <c r="H61" s="37"/>
      <c r="I61" s="37"/>
      <c r="J61" s="38"/>
    </row>
    <row r="62">
      <c r="A62" s="29" t="s">
        <v>29</v>
      </c>
      <c r="B62" s="29">
        <v>16</v>
      </c>
      <c r="C62" s="30" t="s">
        <v>145</v>
      </c>
      <c r="D62" s="29" t="s">
        <v>31</v>
      </c>
      <c r="E62" s="31" t="s">
        <v>146</v>
      </c>
      <c r="F62" s="32" t="s">
        <v>83</v>
      </c>
      <c r="G62" s="33">
        <v>2.6000000000000001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60">
      <c r="A63" s="29" t="s">
        <v>34</v>
      </c>
      <c r="B63" s="36"/>
      <c r="C63" s="37"/>
      <c r="D63" s="37"/>
      <c r="E63" s="31" t="s">
        <v>147</v>
      </c>
      <c r="F63" s="37"/>
      <c r="G63" s="37"/>
      <c r="H63" s="37"/>
      <c r="I63" s="37"/>
      <c r="J63" s="38"/>
    </row>
    <row r="64" ht="45">
      <c r="A64" s="29" t="s">
        <v>38</v>
      </c>
      <c r="B64" s="36"/>
      <c r="C64" s="37"/>
      <c r="D64" s="37"/>
      <c r="E64" s="31" t="s">
        <v>148</v>
      </c>
      <c r="F64" s="37"/>
      <c r="G64" s="37"/>
      <c r="H64" s="37"/>
      <c r="I64" s="37"/>
      <c r="J64" s="38"/>
    </row>
    <row r="65">
      <c r="A65" s="29" t="s">
        <v>29</v>
      </c>
      <c r="B65" s="29">
        <v>17</v>
      </c>
      <c r="C65" s="30" t="s">
        <v>149</v>
      </c>
      <c r="D65" s="29" t="s">
        <v>31</v>
      </c>
      <c r="E65" s="31" t="s">
        <v>150</v>
      </c>
      <c r="F65" s="32" t="s">
        <v>83</v>
      </c>
      <c r="G65" s="33">
        <v>0.34999999999999998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60">
      <c r="A66" s="29" t="s">
        <v>34</v>
      </c>
      <c r="B66" s="36"/>
      <c r="C66" s="37"/>
      <c r="D66" s="37"/>
      <c r="E66" s="31" t="s">
        <v>151</v>
      </c>
      <c r="F66" s="37"/>
      <c r="G66" s="37"/>
      <c r="H66" s="37"/>
      <c r="I66" s="37"/>
      <c r="J66" s="38"/>
    </row>
    <row r="67" ht="409.5">
      <c r="A67" s="29" t="s">
        <v>38</v>
      </c>
      <c r="B67" s="36"/>
      <c r="C67" s="37"/>
      <c r="D67" s="37"/>
      <c r="E67" s="31" t="s">
        <v>152</v>
      </c>
      <c r="F67" s="37"/>
      <c r="G67" s="37"/>
      <c r="H67" s="37"/>
      <c r="I67" s="37"/>
      <c r="J67" s="38"/>
    </row>
    <row r="68">
      <c r="A68" s="23" t="s">
        <v>26</v>
      </c>
      <c r="B68" s="24"/>
      <c r="C68" s="25" t="s">
        <v>153</v>
      </c>
      <c r="D68" s="26"/>
      <c r="E68" s="23" t="s">
        <v>154</v>
      </c>
      <c r="F68" s="26"/>
      <c r="G68" s="26"/>
      <c r="H68" s="26"/>
      <c r="I68" s="27">
        <f>SUMIFS(I69:I84,A69:A84,"P")</f>
        <v>0</v>
      </c>
      <c r="J68" s="28"/>
    </row>
    <row r="69">
      <c r="A69" s="29" t="s">
        <v>29</v>
      </c>
      <c r="B69" s="29">
        <v>18</v>
      </c>
      <c r="C69" s="30" t="s">
        <v>155</v>
      </c>
      <c r="D69" s="29" t="s">
        <v>31</v>
      </c>
      <c r="E69" s="31" t="s">
        <v>156</v>
      </c>
      <c r="F69" s="32" t="s">
        <v>157</v>
      </c>
      <c r="G69" s="33">
        <v>35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60">
      <c r="A70" s="29" t="s">
        <v>34</v>
      </c>
      <c r="B70" s="36"/>
      <c r="C70" s="37"/>
      <c r="D70" s="37"/>
      <c r="E70" s="31" t="s">
        <v>158</v>
      </c>
      <c r="F70" s="37"/>
      <c r="G70" s="37"/>
      <c r="H70" s="37"/>
      <c r="I70" s="37"/>
      <c r="J70" s="38"/>
    </row>
    <row r="71" ht="75">
      <c r="A71" s="29" t="s">
        <v>38</v>
      </c>
      <c r="B71" s="36"/>
      <c r="C71" s="37"/>
      <c r="D71" s="37"/>
      <c r="E71" s="31" t="s">
        <v>159</v>
      </c>
      <c r="F71" s="37"/>
      <c r="G71" s="37"/>
      <c r="H71" s="37"/>
      <c r="I71" s="37"/>
      <c r="J71" s="38"/>
    </row>
    <row r="72">
      <c r="A72" s="29" t="s">
        <v>29</v>
      </c>
      <c r="B72" s="29">
        <v>19</v>
      </c>
      <c r="C72" s="30" t="s">
        <v>160</v>
      </c>
      <c r="D72" s="29" t="s">
        <v>31</v>
      </c>
      <c r="E72" s="31" t="s">
        <v>161</v>
      </c>
      <c r="F72" s="32" t="s">
        <v>157</v>
      </c>
      <c r="G72" s="33">
        <v>42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60">
      <c r="A73" s="29" t="s">
        <v>34</v>
      </c>
      <c r="B73" s="36"/>
      <c r="C73" s="37"/>
      <c r="D73" s="37"/>
      <c r="E73" s="31" t="s">
        <v>162</v>
      </c>
      <c r="F73" s="37"/>
      <c r="G73" s="37"/>
      <c r="H73" s="37"/>
      <c r="I73" s="37"/>
      <c r="J73" s="38"/>
    </row>
    <row r="74" ht="75">
      <c r="A74" s="29" t="s">
        <v>38</v>
      </c>
      <c r="B74" s="36"/>
      <c r="C74" s="37"/>
      <c r="D74" s="37"/>
      <c r="E74" s="31" t="s">
        <v>159</v>
      </c>
      <c r="F74" s="37"/>
      <c r="G74" s="37"/>
      <c r="H74" s="37"/>
      <c r="I74" s="37"/>
      <c r="J74" s="38"/>
    </row>
    <row r="75">
      <c r="A75" s="29" t="s">
        <v>29</v>
      </c>
      <c r="B75" s="29">
        <v>20</v>
      </c>
      <c r="C75" s="30" t="s">
        <v>163</v>
      </c>
      <c r="D75" s="29" t="s">
        <v>31</v>
      </c>
      <c r="E75" s="31" t="s">
        <v>164</v>
      </c>
      <c r="F75" s="32" t="s">
        <v>157</v>
      </c>
      <c r="G75" s="33">
        <v>41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60">
      <c r="A76" s="29" t="s">
        <v>34</v>
      </c>
      <c r="B76" s="36"/>
      <c r="C76" s="37"/>
      <c r="D76" s="37"/>
      <c r="E76" s="31" t="s">
        <v>165</v>
      </c>
      <c r="F76" s="37"/>
      <c r="G76" s="37"/>
      <c r="H76" s="37"/>
      <c r="I76" s="37"/>
      <c r="J76" s="38"/>
    </row>
    <row r="77" ht="165">
      <c r="A77" s="29" t="s">
        <v>38</v>
      </c>
      <c r="B77" s="36"/>
      <c r="C77" s="37"/>
      <c r="D77" s="37"/>
      <c r="E77" s="31" t="s">
        <v>166</v>
      </c>
      <c r="F77" s="37"/>
      <c r="G77" s="37"/>
      <c r="H77" s="37"/>
      <c r="I77" s="37"/>
      <c r="J77" s="38"/>
    </row>
    <row r="78">
      <c r="A78" s="29" t="s">
        <v>29</v>
      </c>
      <c r="B78" s="29">
        <v>21</v>
      </c>
      <c r="C78" s="30" t="s">
        <v>167</v>
      </c>
      <c r="D78" s="29" t="s">
        <v>31</v>
      </c>
      <c r="E78" s="31" t="s">
        <v>168</v>
      </c>
      <c r="F78" s="32" t="s">
        <v>83</v>
      </c>
      <c r="G78" s="33">
        <v>2.7999999999999998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60">
      <c r="A79" s="29" t="s">
        <v>34</v>
      </c>
      <c r="B79" s="36"/>
      <c r="C79" s="37"/>
      <c r="D79" s="37"/>
      <c r="E79" s="31" t="s">
        <v>169</v>
      </c>
      <c r="F79" s="37"/>
      <c r="G79" s="37"/>
      <c r="H79" s="37"/>
      <c r="I79" s="37"/>
      <c r="J79" s="38"/>
    </row>
    <row r="80" ht="165">
      <c r="A80" s="29" t="s">
        <v>38</v>
      </c>
      <c r="B80" s="36"/>
      <c r="C80" s="37"/>
      <c r="D80" s="37"/>
      <c r="E80" s="31" t="s">
        <v>166</v>
      </c>
      <c r="F80" s="37"/>
      <c r="G80" s="37"/>
      <c r="H80" s="37"/>
      <c r="I80" s="37"/>
      <c r="J80" s="38"/>
    </row>
    <row r="81">
      <c r="A81" s="29" t="s">
        <v>29</v>
      </c>
      <c r="B81" s="29">
        <v>22</v>
      </c>
      <c r="C81" s="30" t="s">
        <v>170</v>
      </c>
      <c r="D81" s="29" t="s">
        <v>31</v>
      </c>
      <c r="E81" s="31" t="s">
        <v>171</v>
      </c>
      <c r="F81" s="32" t="s">
        <v>72</v>
      </c>
      <c r="G81" s="33">
        <v>30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90">
      <c r="A82" s="29" t="s">
        <v>34</v>
      </c>
      <c r="B82" s="36"/>
      <c r="C82" s="37"/>
      <c r="D82" s="37"/>
      <c r="E82" s="31" t="s">
        <v>172</v>
      </c>
      <c r="F82" s="37"/>
      <c r="G82" s="37"/>
      <c r="H82" s="37"/>
      <c r="I82" s="37"/>
      <c r="J82" s="38"/>
    </row>
    <row r="83">
      <c r="A83" s="29" t="s">
        <v>36</v>
      </c>
      <c r="B83" s="36"/>
      <c r="C83" s="37"/>
      <c r="D83" s="37"/>
      <c r="E83" s="39" t="s">
        <v>173</v>
      </c>
      <c r="F83" s="37"/>
      <c r="G83" s="37"/>
      <c r="H83" s="37"/>
      <c r="I83" s="37"/>
      <c r="J83" s="38"/>
    </row>
    <row r="84" ht="135">
      <c r="A84" s="29" t="s">
        <v>38</v>
      </c>
      <c r="B84" s="36"/>
      <c r="C84" s="37"/>
      <c r="D84" s="37"/>
      <c r="E84" s="31" t="s">
        <v>174</v>
      </c>
      <c r="F84" s="37"/>
      <c r="G84" s="37"/>
      <c r="H84" s="37"/>
      <c r="I84" s="37"/>
      <c r="J84" s="38"/>
    </row>
    <row r="85">
      <c r="A85" s="23" t="s">
        <v>26</v>
      </c>
      <c r="B85" s="24"/>
      <c r="C85" s="25" t="s">
        <v>175</v>
      </c>
      <c r="D85" s="26"/>
      <c r="E85" s="23" t="s">
        <v>176</v>
      </c>
      <c r="F85" s="26"/>
      <c r="G85" s="26"/>
      <c r="H85" s="26"/>
      <c r="I85" s="27">
        <f>SUMIFS(I86:I101,A86:A101,"P")</f>
        <v>0</v>
      </c>
      <c r="J85" s="28"/>
    </row>
    <row r="86" ht="30">
      <c r="A86" s="29" t="s">
        <v>29</v>
      </c>
      <c r="B86" s="29">
        <v>23</v>
      </c>
      <c r="C86" s="30" t="s">
        <v>177</v>
      </c>
      <c r="D86" s="29" t="s">
        <v>31</v>
      </c>
      <c r="E86" s="31" t="s">
        <v>178</v>
      </c>
      <c r="F86" s="32" t="s">
        <v>157</v>
      </c>
      <c r="G86" s="33">
        <v>11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45">
      <c r="A87" s="29" t="s">
        <v>34</v>
      </c>
      <c r="B87" s="36"/>
      <c r="C87" s="37"/>
      <c r="D87" s="37"/>
      <c r="E87" s="31" t="s">
        <v>179</v>
      </c>
      <c r="F87" s="37"/>
      <c r="G87" s="37"/>
      <c r="H87" s="37"/>
      <c r="I87" s="37"/>
      <c r="J87" s="38"/>
    </row>
    <row r="88" ht="45">
      <c r="A88" s="29" t="s">
        <v>36</v>
      </c>
      <c r="B88" s="36"/>
      <c r="C88" s="37"/>
      <c r="D88" s="37"/>
      <c r="E88" s="39" t="s">
        <v>180</v>
      </c>
      <c r="F88" s="37"/>
      <c r="G88" s="37"/>
      <c r="H88" s="37"/>
      <c r="I88" s="37"/>
      <c r="J88" s="38"/>
    </row>
    <row r="89" ht="120">
      <c r="A89" s="29" t="s">
        <v>38</v>
      </c>
      <c r="B89" s="36"/>
      <c r="C89" s="37"/>
      <c r="D89" s="37"/>
      <c r="E89" s="31" t="s">
        <v>181</v>
      </c>
      <c r="F89" s="37"/>
      <c r="G89" s="37"/>
      <c r="H89" s="37"/>
      <c r="I89" s="37"/>
      <c r="J89" s="38"/>
    </row>
    <row r="90" ht="30">
      <c r="A90" s="29" t="s">
        <v>29</v>
      </c>
      <c r="B90" s="29">
        <v>24</v>
      </c>
      <c r="C90" s="30" t="s">
        <v>182</v>
      </c>
      <c r="D90" s="29" t="s">
        <v>31</v>
      </c>
      <c r="E90" s="31" t="s">
        <v>183</v>
      </c>
      <c r="F90" s="32" t="s">
        <v>157</v>
      </c>
      <c r="G90" s="33">
        <v>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45">
      <c r="A91" s="29" t="s">
        <v>34</v>
      </c>
      <c r="B91" s="36"/>
      <c r="C91" s="37"/>
      <c r="D91" s="37"/>
      <c r="E91" s="31" t="s">
        <v>184</v>
      </c>
      <c r="F91" s="37"/>
      <c r="G91" s="37"/>
      <c r="H91" s="37"/>
      <c r="I91" s="37"/>
      <c r="J91" s="38"/>
    </row>
    <row r="92">
      <c r="A92" s="29" t="s">
        <v>36</v>
      </c>
      <c r="B92" s="36"/>
      <c r="C92" s="37"/>
      <c r="D92" s="37"/>
      <c r="E92" s="39" t="s">
        <v>185</v>
      </c>
      <c r="F92" s="37"/>
      <c r="G92" s="37"/>
      <c r="H92" s="37"/>
      <c r="I92" s="37"/>
      <c r="J92" s="38"/>
    </row>
    <row r="93" ht="120">
      <c r="A93" s="29" t="s">
        <v>38</v>
      </c>
      <c r="B93" s="36"/>
      <c r="C93" s="37"/>
      <c r="D93" s="37"/>
      <c r="E93" s="31" t="s">
        <v>181</v>
      </c>
      <c r="F93" s="37"/>
      <c r="G93" s="37"/>
      <c r="H93" s="37"/>
      <c r="I93" s="37"/>
      <c r="J93" s="38"/>
    </row>
    <row r="94">
      <c r="A94" s="29" t="s">
        <v>29</v>
      </c>
      <c r="B94" s="29">
        <v>25</v>
      </c>
      <c r="C94" s="30" t="s">
        <v>186</v>
      </c>
      <c r="D94" s="29" t="s">
        <v>31</v>
      </c>
      <c r="E94" s="31" t="s">
        <v>187</v>
      </c>
      <c r="F94" s="32" t="s">
        <v>157</v>
      </c>
      <c r="G94" s="33">
        <v>20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31" t="s">
        <v>188</v>
      </c>
      <c r="F95" s="37"/>
      <c r="G95" s="37"/>
      <c r="H95" s="37"/>
      <c r="I95" s="37"/>
      <c r="J95" s="38"/>
    </row>
    <row r="96" ht="45">
      <c r="A96" s="29" t="s">
        <v>36</v>
      </c>
      <c r="B96" s="36"/>
      <c r="C96" s="37"/>
      <c r="D96" s="37"/>
      <c r="E96" s="39" t="s">
        <v>189</v>
      </c>
      <c r="F96" s="37"/>
      <c r="G96" s="37"/>
      <c r="H96" s="37"/>
      <c r="I96" s="37"/>
      <c r="J96" s="38"/>
    </row>
    <row r="97" ht="120">
      <c r="A97" s="29" t="s">
        <v>38</v>
      </c>
      <c r="B97" s="36"/>
      <c r="C97" s="37"/>
      <c r="D97" s="37"/>
      <c r="E97" s="31" t="s">
        <v>181</v>
      </c>
      <c r="F97" s="37"/>
      <c r="G97" s="37"/>
      <c r="H97" s="37"/>
      <c r="I97" s="37"/>
      <c r="J97" s="38"/>
    </row>
    <row r="98">
      <c r="A98" s="29" t="s">
        <v>29</v>
      </c>
      <c r="B98" s="29">
        <v>26</v>
      </c>
      <c r="C98" s="30" t="s">
        <v>190</v>
      </c>
      <c r="D98" s="29" t="s">
        <v>31</v>
      </c>
      <c r="E98" s="31" t="s">
        <v>191</v>
      </c>
      <c r="F98" s="32" t="s">
        <v>157</v>
      </c>
      <c r="G98" s="33">
        <v>30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45">
      <c r="A99" s="29" t="s">
        <v>34</v>
      </c>
      <c r="B99" s="36"/>
      <c r="C99" s="37"/>
      <c r="D99" s="37"/>
      <c r="E99" s="31" t="s">
        <v>192</v>
      </c>
      <c r="F99" s="37"/>
      <c r="G99" s="37"/>
      <c r="H99" s="37"/>
      <c r="I99" s="37"/>
      <c r="J99" s="38"/>
    </row>
    <row r="100">
      <c r="A100" s="29" t="s">
        <v>36</v>
      </c>
      <c r="B100" s="36"/>
      <c r="C100" s="37"/>
      <c r="D100" s="37"/>
      <c r="E100" s="39" t="s">
        <v>173</v>
      </c>
      <c r="F100" s="37"/>
      <c r="G100" s="37"/>
      <c r="H100" s="37"/>
      <c r="I100" s="37"/>
      <c r="J100" s="38"/>
    </row>
    <row r="101" ht="135">
      <c r="A101" s="29" t="s">
        <v>38</v>
      </c>
      <c r="B101" s="36"/>
      <c r="C101" s="37"/>
      <c r="D101" s="37"/>
      <c r="E101" s="31" t="s">
        <v>193</v>
      </c>
      <c r="F101" s="37"/>
      <c r="G101" s="37"/>
      <c r="H101" s="37"/>
      <c r="I101" s="37"/>
      <c r="J101" s="38"/>
    </row>
    <row r="102">
      <c r="A102" s="23" t="s">
        <v>26</v>
      </c>
      <c r="B102" s="24"/>
      <c r="C102" s="25" t="s">
        <v>194</v>
      </c>
      <c r="D102" s="26"/>
      <c r="E102" s="23" t="s">
        <v>195</v>
      </c>
      <c r="F102" s="26"/>
      <c r="G102" s="26"/>
      <c r="H102" s="26"/>
      <c r="I102" s="27">
        <f>SUMIFS(I103:I132,A103:A132,"P")</f>
        <v>0</v>
      </c>
      <c r="J102" s="28"/>
    </row>
    <row r="103" ht="30">
      <c r="A103" s="29" t="s">
        <v>29</v>
      </c>
      <c r="B103" s="29">
        <v>27</v>
      </c>
      <c r="C103" s="30" t="s">
        <v>196</v>
      </c>
      <c r="D103" s="29" t="s">
        <v>31</v>
      </c>
      <c r="E103" s="31" t="s">
        <v>197</v>
      </c>
      <c r="F103" s="32" t="s">
        <v>157</v>
      </c>
      <c r="G103" s="33">
        <v>54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5">
      <c r="A104" s="29" t="s">
        <v>34</v>
      </c>
      <c r="B104" s="36"/>
      <c r="C104" s="37"/>
      <c r="D104" s="37"/>
      <c r="E104" s="31" t="s">
        <v>198</v>
      </c>
      <c r="F104" s="37"/>
      <c r="G104" s="37"/>
      <c r="H104" s="37"/>
      <c r="I104" s="37"/>
      <c r="J104" s="38"/>
    </row>
    <row r="105" ht="60">
      <c r="A105" s="29" t="s">
        <v>36</v>
      </c>
      <c r="B105" s="36"/>
      <c r="C105" s="37"/>
      <c r="D105" s="37"/>
      <c r="E105" s="39" t="s">
        <v>199</v>
      </c>
      <c r="F105" s="37"/>
      <c r="G105" s="37"/>
      <c r="H105" s="37"/>
      <c r="I105" s="37"/>
      <c r="J105" s="38"/>
    </row>
    <row r="106" ht="285">
      <c r="A106" s="29" t="s">
        <v>38</v>
      </c>
      <c r="B106" s="36"/>
      <c r="C106" s="37"/>
      <c r="D106" s="37"/>
      <c r="E106" s="31" t="s">
        <v>200</v>
      </c>
      <c r="F106" s="37"/>
      <c r="G106" s="37"/>
      <c r="H106" s="37"/>
      <c r="I106" s="37"/>
      <c r="J106" s="38"/>
    </row>
    <row r="107" ht="30">
      <c r="A107" s="29" t="s">
        <v>29</v>
      </c>
      <c r="B107" s="29">
        <v>28</v>
      </c>
      <c r="C107" s="30" t="s">
        <v>201</v>
      </c>
      <c r="D107" s="29" t="s">
        <v>31</v>
      </c>
      <c r="E107" s="31" t="s">
        <v>202</v>
      </c>
      <c r="F107" s="32" t="s">
        <v>157</v>
      </c>
      <c r="G107" s="33">
        <v>39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60">
      <c r="A108" s="29" t="s">
        <v>34</v>
      </c>
      <c r="B108" s="36"/>
      <c r="C108" s="37"/>
      <c r="D108" s="37"/>
      <c r="E108" s="31" t="s">
        <v>203</v>
      </c>
      <c r="F108" s="37"/>
      <c r="G108" s="37"/>
      <c r="H108" s="37"/>
      <c r="I108" s="37"/>
      <c r="J108" s="38"/>
    </row>
    <row r="109" ht="285">
      <c r="A109" s="29" t="s">
        <v>38</v>
      </c>
      <c r="B109" s="36"/>
      <c r="C109" s="37"/>
      <c r="D109" s="37"/>
      <c r="E109" s="31" t="s">
        <v>200</v>
      </c>
      <c r="F109" s="37"/>
      <c r="G109" s="37"/>
      <c r="H109" s="37"/>
      <c r="I109" s="37"/>
      <c r="J109" s="38"/>
    </row>
    <row r="110">
      <c r="A110" s="29" t="s">
        <v>29</v>
      </c>
      <c r="B110" s="29">
        <v>29</v>
      </c>
      <c r="C110" s="30" t="s">
        <v>204</v>
      </c>
      <c r="D110" s="29" t="s">
        <v>31</v>
      </c>
      <c r="E110" s="31" t="s">
        <v>205</v>
      </c>
      <c r="F110" s="32" t="s">
        <v>157</v>
      </c>
      <c r="G110" s="33">
        <v>30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45">
      <c r="A111" s="29" t="s">
        <v>34</v>
      </c>
      <c r="B111" s="36"/>
      <c r="C111" s="37"/>
      <c r="D111" s="37"/>
      <c r="E111" s="31" t="s">
        <v>206</v>
      </c>
      <c r="F111" s="37"/>
      <c r="G111" s="37"/>
      <c r="H111" s="37"/>
      <c r="I111" s="37"/>
      <c r="J111" s="38"/>
    </row>
    <row r="112" ht="300">
      <c r="A112" s="29" t="s">
        <v>38</v>
      </c>
      <c r="B112" s="36"/>
      <c r="C112" s="37"/>
      <c r="D112" s="37"/>
      <c r="E112" s="31" t="s">
        <v>207</v>
      </c>
      <c r="F112" s="37"/>
      <c r="G112" s="37"/>
      <c r="H112" s="37"/>
      <c r="I112" s="37"/>
      <c r="J112" s="38"/>
    </row>
    <row r="113">
      <c r="A113" s="29" t="s">
        <v>29</v>
      </c>
      <c r="B113" s="29">
        <v>30</v>
      </c>
      <c r="C113" s="30" t="s">
        <v>208</v>
      </c>
      <c r="D113" s="29" t="s">
        <v>31</v>
      </c>
      <c r="E113" s="31" t="s">
        <v>209</v>
      </c>
      <c r="F113" s="32" t="s">
        <v>157</v>
      </c>
      <c r="G113" s="33">
        <v>30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45">
      <c r="A114" s="29" t="s">
        <v>34</v>
      </c>
      <c r="B114" s="36"/>
      <c r="C114" s="37"/>
      <c r="D114" s="37"/>
      <c r="E114" s="31" t="s">
        <v>210</v>
      </c>
      <c r="F114" s="37"/>
      <c r="G114" s="37"/>
      <c r="H114" s="37"/>
      <c r="I114" s="37"/>
      <c r="J114" s="38"/>
    </row>
    <row r="115" ht="45">
      <c r="A115" s="29" t="s">
        <v>36</v>
      </c>
      <c r="B115" s="36"/>
      <c r="C115" s="37"/>
      <c r="D115" s="37"/>
      <c r="E115" s="39" t="s">
        <v>211</v>
      </c>
      <c r="F115" s="37"/>
      <c r="G115" s="37"/>
      <c r="H115" s="37"/>
      <c r="I115" s="37"/>
      <c r="J115" s="38"/>
    </row>
    <row r="116" ht="75">
      <c r="A116" s="29" t="s">
        <v>38</v>
      </c>
      <c r="B116" s="36"/>
      <c r="C116" s="37"/>
      <c r="D116" s="37"/>
      <c r="E116" s="31" t="s">
        <v>212</v>
      </c>
      <c r="F116" s="37"/>
      <c r="G116" s="37"/>
      <c r="H116" s="37"/>
      <c r="I116" s="37"/>
      <c r="J116" s="38"/>
    </row>
    <row r="117">
      <c r="A117" s="29" t="s">
        <v>29</v>
      </c>
      <c r="B117" s="29">
        <v>31</v>
      </c>
      <c r="C117" s="30" t="s">
        <v>213</v>
      </c>
      <c r="D117" s="29" t="s">
        <v>31</v>
      </c>
      <c r="E117" s="31" t="s">
        <v>214</v>
      </c>
      <c r="F117" s="32" t="s">
        <v>157</v>
      </c>
      <c r="G117" s="33">
        <v>6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31" t="s">
        <v>188</v>
      </c>
      <c r="F118" s="37"/>
      <c r="G118" s="37"/>
      <c r="H118" s="37"/>
      <c r="I118" s="37"/>
      <c r="J118" s="38"/>
    </row>
    <row r="119" ht="75">
      <c r="A119" s="29" t="s">
        <v>36</v>
      </c>
      <c r="B119" s="36"/>
      <c r="C119" s="37"/>
      <c r="D119" s="37"/>
      <c r="E119" s="39" t="s">
        <v>215</v>
      </c>
      <c r="F119" s="37"/>
      <c r="G119" s="37"/>
      <c r="H119" s="37"/>
      <c r="I119" s="37"/>
      <c r="J119" s="38"/>
    </row>
    <row r="120" ht="120">
      <c r="A120" s="29" t="s">
        <v>38</v>
      </c>
      <c r="B120" s="36"/>
      <c r="C120" s="37"/>
      <c r="D120" s="37"/>
      <c r="E120" s="31" t="s">
        <v>216</v>
      </c>
      <c r="F120" s="37"/>
      <c r="G120" s="37"/>
      <c r="H120" s="37"/>
      <c r="I120" s="37"/>
      <c r="J120" s="38"/>
    </row>
    <row r="121">
      <c r="A121" s="29" t="s">
        <v>29</v>
      </c>
      <c r="B121" s="29">
        <v>32</v>
      </c>
      <c r="C121" s="30" t="s">
        <v>217</v>
      </c>
      <c r="D121" s="29" t="s">
        <v>70</v>
      </c>
      <c r="E121" s="31" t="s">
        <v>218</v>
      </c>
      <c r="F121" s="32" t="s">
        <v>157</v>
      </c>
      <c r="G121" s="33">
        <v>26.399999999999999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34</v>
      </c>
      <c r="B122" s="36"/>
      <c r="C122" s="37"/>
      <c r="D122" s="37"/>
      <c r="E122" s="31" t="s">
        <v>219</v>
      </c>
      <c r="F122" s="37"/>
      <c r="G122" s="37"/>
      <c r="H122" s="37"/>
      <c r="I122" s="37"/>
      <c r="J122" s="38"/>
    </row>
    <row r="123" ht="45">
      <c r="A123" s="29" t="s">
        <v>36</v>
      </c>
      <c r="B123" s="36"/>
      <c r="C123" s="37"/>
      <c r="D123" s="37"/>
      <c r="E123" s="39" t="s">
        <v>220</v>
      </c>
      <c r="F123" s="37"/>
      <c r="G123" s="37"/>
      <c r="H123" s="37"/>
      <c r="I123" s="37"/>
      <c r="J123" s="38"/>
    </row>
    <row r="124" ht="120">
      <c r="A124" s="29" t="s">
        <v>38</v>
      </c>
      <c r="B124" s="36"/>
      <c r="C124" s="37"/>
      <c r="D124" s="37"/>
      <c r="E124" s="31" t="s">
        <v>221</v>
      </c>
      <c r="F124" s="37"/>
      <c r="G124" s="37"/>
      <c r="H124" s="37"/>
      <c r="I124" s="37"/>
      <c r="J124" s="38"/>
    </row>
    <row r="125">
      <c r="A125" s="29" t="s">
        <v>29</v>
      </c>
      <c r="B125" s="29">
        <v>33</v>
      </c>
      <c r="C125" s="30" t="s">
        <v>217</v>
      </c>
      <c r="D125" s="29" t="s">
        <v>76</v>
      </c>
      <c r="E125" s="31" t="s">
        <v>218</v>
      </c>
      <c r="F125" s="32" t="s">
        <v>157</v>
      </c>
      <c r="G125" s="33">
        <v>13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34</v>
      </c>
      <c r="B126" s="36"/>
      <c r="C126" s="37"/>
      <c r="D126" s="37"/>
      <c r="E126" s="31" t="s">
        <v>222</v>
      </c>
      <c r="F126" s="37"/>
      <c r="G126" s="37"/>
      <c r="H126" s="37"/>
      <c r="I126" s="37"/>
      <c r="J126" s="38"/>
    </row>
    <row r="127">
      <c r="A127" s="29" t="s">
        <v>36</v>
      </c>
      <c r="B127" s="36"/>
      <c r="C127" s="37"/>
      <c r="D127" s="37"/>
      <c r="E127" s="39" t="s">
        <v>223</v>
      </c>
      <c r="F127" s="37"/>
      <c r="G127" s="37"/>
      <c r="H127" s="37"/>
      <c r="I127" s="37"/>
      <c r="J127" s="38"/>
    </row>
    <row r="128" ht="120">
      <c r="A128" s="29" t="s">
        <v>38</v>
      </c>
      <c r="B128" s="36"/>
      <c r="C128" s="37"/>
      <c r="D128" s="37"/>
      <c r="E128" s="31" t="s">
        <v>221</v>
      </c>
      <c r="F128" s="37"/>
      <c r="G128" s="37"/>
      <c r="H128" s="37"/>
      <c r="I128" s="37"/>
      <c r="J128" s="38"/>
    </row>
    <row r="129">
      <c r="A129" s="29" t="s">
        <v>29</v>
      </c>
      <c r="B129" s="29">
        <v>34</v>
      </c>
      <c r="C129" s="30" t="s">
        <v>224</v>
      </c>
      <c r="D129" s="29" t="s">
        <v>31</v>
      </c>
      <c r="E129" s="31" t="s">
        <v>225</v>
      </c>
      <c r="F129" s="32" t="s">
        <v>157</v>
      </c>
      <c r="G129" s="33">
        <v>7.7999999999999998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30">
      <c r="A130" s="29" t="s">
        <v>34</v>
      </c>
      <c r="B130" s="36"/>
      <c r="C130" s="37"/>
      <c r="D130" s="37"/>
      <c r="E130" s="31" t="s">
        <v>226</v>
      </c>
      <c r="F130" s="37"/>
      <c r="G130" s="37"/>
      <c r="H130" s="37"/>
      <c r="I130" s="37"/>
      <c r="J130" s="38"/>
    </row>
    <row r="131">
      <c r="A131" s="29" t="s">
        <v>36</v>
      </c>
      <c r="B131" s="36"/>
      <c r="C131" s="37"/>
      <c r="D131" s="37"/>
      <c r="E131" s="39" t="s">
        <v>227</v>
      </c>
      <c r="F131" s="37"/>
      <c r="G131" s="37"/>
      <c r="H131" s="37"/>
      <c r="I131" s="37"/>
      <c r="J131" s="38"/>
    </row>
    <row r="132" ht="120">
      <c r="A132" s="29" t="s">
        <v>38</v>
      </c>
      <c r="B132" s="36"/>
      <c r="C132" s="37"/>
      <c r="D132" s="37"/>
      <c r="E132" s="31" t="s">
        <v>221</v>
      </c>
      <c r="F132" s="37"/>
      <c r="G132" s="37"/>
      <c r="H132" s="37"/>
      <c r="I132" s="37"/>
      <c r="J132" s="38"/>
    </row>
    <row r="133">
      <c r="A133" s="23" t="s">
        <v>26</v>
      </c>
      <c r="B133" s="24"/>
      <c r="C133" s="25" t="s">
        <v>228</v>
      </c>
      <c r="D133" s="26"/>
      <c r="E133" s="23" t="s">
        <v>229</v>
      </c>
      <c r="F133" s="26"/>
      <c r="G133" s="26"/>
      <c r="H133" s="26"/>
      <c r="I133" s="27">
        <f>SUMIFS(I134:I174,A134:A174,"P")</f>
        <v>0</v>
      </c>
      <c r="J133" s="28"/>
    </row>
    <row r="134">
      <c r="A134" s="29" t="s">
        <v>29</v>
      </c>
      <c r="B134" s="29">
        <v>35</v>
      </c>
      <c r="C134" s="30" t="s">
        <v>230</v>
      </c>
      <c r="D134" s="29" t="s">
        <v>31</v>
      </c>
      <c r="E134" s="31" t="s">
        <v>231</v>
      </c>
      <c r="F134" s="32" t="s">
        <v>94</v>
      </c>
      <c r="G134" s="33">
        <v>22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45">
      <c r="A135" s="29" t="s">
        <v>34</v>
      </c>
      <c r="B135" s="36"/>
      <c r="C135" s="37"/>
      <c r="D135" s="37"/>
      <c r="E135" s="31" t="s">
        <v>232</v>
      </c>
      <c r="F135" s="37"/>
      <c r="G135" s="37"/>
      <c r="H135" s="37"/>
      <c r="I135" s="37"/>
      <c r="J135" s="38"/>
    </row>
    <row r="136">
      <c r="A136" s="29" t="s">
        <v>36</v>
      </c>
      <c r="B136" s="36"/>
      <c r="C136" s="37"/>
      <c r="D136" s="37"/>
      <c r="E136" s="39" t="s">
        <v>233</v>
      </c>
      <c r="F136" s="37"/>
      <c r="G136" s="37"/>
      <c r="H136" s="37"/>
      <c r="I136" s="37"/>
      <c r="J136" s="38"/>
    </row>
    <row r="137" ht="75">
      <c r="A137" s="29" t="s">
        <v>38</v>
      </c>
      <c r="B137" s="36"/>
      <c r="C137" s="37"/>
      <c r="D137" s="37"/>
      <c r="E137" s="31" t="s">
        <v>234</v>
      </c>
      <c r="F137" s="37"/>
      <c r="G137" s="37"/>
      <c r="H137" s="37"/>
      <c r="I137" s="37"/>
      <c r="J137" s="38"/>
    </row>
    <row r="138" ht="30">
      <c r="A138" s="29" t="s">
        <v>29</v>
      </c>
      <c r="B138" s="29">
        <v>36</v>
      </c>
      <c r="C138" s="30" t="s">
        <v>235</v>
      </c>
      <c r="D138" s="29" t="s">
        <v>31</v>
      </c>
      <c r="E138" s="31" t="s">
        <v>236</v>
      </c>
      <c r="F138" s="32" t="s">
        <v>94</v>
      </c>
      <c r="G138" s="33">
        <v>54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30">
      <c r="A139" s="29" t="s">
        <v>34</v>
      </c>
      <c r="B139" s="36"/>
      <c r="C139" s="37"/>
      <c r="D139" s="37"/>
      <c r="E139" s="31" t="s">
        <v>237</v>
      </c>
      <c r="F139" s="37"/>
      <c r="G139" s="37"/>
      <c r="H139" s="37"/>
      <c r="I139" s="37"/>
      <c r="J139" s="38"/>
    </row>
    <row r="140" ht="225">
      <c r="A140" s="29" t="s">
        <v>38</v>
      </c>
      <c r="B140" s="36"/>
      <c r="C140" s="37"/>
      <c r="D140" s="37"/>
      <c r="E140" s="31" t="s">
        <v>238</v>
      </c>
      <c r="F140" s="37"/>
      <c r="G140" s="37"/>
      <c r="H140" s="37"/>
      <c r="I140" s="37"/>
      <c r="J140" s="38"/>
    </row>
    <row r="141">
      <c r="A141" s="29" t="s">
        <v>29</v>
      </c>
      <c r="B141" s="29">
        <v>37</v>
      </c>
      <c r="C141" s="30" t="s">
        <v>239</v>
      </c>
      <c r="D141" s="29" t="s">
        <v>31</v>
      </c>
      <c r="E141" s="31" t="s">
        <v>240</v>
      </c>
      <c r="F141" s="32" t="s">
        <v>94</v>
      </c>
      <c r="G141" s="33">
        <v>22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30">
      <c r="A142" s="29" t="s">
        <v>34</v>
      </c>
      <c r="B142" s="36"/>
      <c r="C142" s="37"/>
      <c r="D142" s="37"/>
      <c r="E142" s="31" t="s">
        <v>241</v>
      </c>
      <c r="F142" s="37"/>
      <c r="G142" s="37"/>
      <c r="H142" s="37"/>
      <c r="I142" s="37"/>
      <c r="J142" s="38"/>
    </row>
    <row r="143" ht="210">
      <c r="A143" s="29" t="s">
        <v>38</v>
      </c>
      <c r="B143" s="36"/>
      <c r="C143" s="37"/>
      <c r="D143" s="37"/>
      <c r="E143" s="31" t="s">
        <v>242</v>
      </c>
      <c r="F143" s="37"/>
      <c r="G143" s="37"/>
      <c r="H143" s="37"/>
      <c r="I143" s="37"/>
      <c r="J143" s="38"/>
    </row>
    <row r="144">
      <c r="A144" s="29" t="s">
        <v>29</v>
      </c>
      <c r="B144" s="29">
        <v>38</v>
      </c>
      <c r="C144" s="30" t="s">
        <v>243</v>
      </c>
      <c r="D144" s="29" t="s">
        <v>31</v>
      </c>
      <c r="E144" s="31" t="s">
        <v>244</v>
      </c>
      <c r="F144" s="32" t="s">
        <v>114</v>
      </c>
      <c r="G144" s="33">
        <v>16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45">
      <c r="A145" s="29" t="s">
        <v>34</v>
      </c>
      <c r="B145" s="36"/>
      <c r="C145" s="37"/>
      <c r="D145" s="37"/>
      <c r="E145" s="31" t="s">
        <v>245</v>
      </c>
      <c r="F145" s="37"/>
      <c r="G145" s="37"/>
      <c r="H145" s="37"/>
      <c r="I145" s="37"/>
      <c r="J145" s="38"/>
    </row>
    <row r="146">
      <c r="A146" s="29" t="s">
        <v>36</v>
      </c>
      <c r="B146" s="36"/>
      <c r="C146" s="37"/>
      <c r="D146" s="37"/>
      <c r="E146" s="39" t="s">
        <v>246</v>
      </c>
      <c r="F146" s="37"/>
      <c r="G146" s="37"/>
      <c r="H146" s="37"/>
      <c r="I146" s="37"/>
      <c r="J146" s="38"/>
    </row>
    <row r="147" ht="90">
      <c r="A147" s="29" t="s">
        <v>38</v>
      </c>
      <c r="B147" s="36"/>
      <c r="C147" s="37"/>
      <c r="D147" s="37"/>
      <c r="E147" s="31" t="s">
        <v>247</v>
      </c>
      <c r="F147" s="37"/>
      <c r="G147" s="37"/>
      <c r="H147" s="37"/>
      <c r="I147" s="37"/>
      <c r="J147" s="38"/>
    </row>
    <row r="148">
      <c r="A148" s="29" t="s">
        <v>29</v>
      </c>
      <c r="B148" s="29">
        <v>39</v>
      </c>
      <c r="C148" s="30" t="s">
        <v>248</v>
      </c>
      <c r="D148" s="29" t="s">
        <v>31</v>
      </c>
      <c r="E148" s="31" t="s">
        <v>249</v>
      </c>
      <c r="F148" s="32" t="s">
        <v>94</v>
      </c>
      <c r="G148" s="33">
        <v>76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30">
      <c r="A149" s="29" t="s">
        <v>34</v>
      </c>
      <c r="B149" s="36"/>
      <c r="C149" s="37"/>
      <c r="D149" s="37"/>
      <c r="E149" s="31" t="s">
        <v>250</v>
      </c>
      <c r="F149" s="37"/>
      <c r="G149" s="37"/>
      <c r="H149" s="37"/>
      <c r="I149" s="37"/>
      <c r="J149" s="38"/>
    </row>
    <row r="150" ht="75">
      <c r="A150" s="29" t="s">
        <v>38</v>
      </c>
      <c r="B150" s="36"/>
      <c r="C150" s="37"/>
      <c r="D150" s="37"/>
      <c r="E150" s="31" t="s">
        <v>251</v>
      </c>
      <c r="F150" s="37"/>
      <c r="G150" s="37"/>
      <c r="H150" s="37"/>
      <c r="I150" s="37"/>
      <c r="J150" s="38"/>
    </row>
    <row r="151">
      <c r="A151" s="29" t="s">
        <v>29</v>
      </c>
      <c r="B151" s="29">
        <v>40</v>
      </c>
      <c r="C151" s="30" t="s">
        <v>252</v>
      </c>
      <c r="D151" s="29" t="s">
        <v>31</v>
      </c>
      <c r="E151" s="31" t="s">
        <v>253</v>
      </c>
      <c r="F151" s="32" t="s">
        <v>94</v>
      </c>
      <c r="G151" s="33">
        <v>76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30">
      <c r="A152" s="29" t="s">
        <v>34</v>
      </c>
      <c r="B152" s="36"/>
      <c r="C152" s="37"/>
      <c r="D152" s="37"/>
      <c r="E152" s="31" t="s">
        <v>250</v>
      </c>
      <c r="F152" s="37"/>
      <c r="G152" s="37"/>
      <c r="H152" s="37"/>
      <c r="I152" s="37"/>
      <c r="J152" s="38"/>
    </row>
    <row r="153" ht="90">
      <c r="A153" s="29" t="s">
        <v>38</v>
      </c>
      <c r="B153" s="36"/>
      <c r="C153" s="37"/>
      <c r="D153" s="37"/>
      <c r="E153" s="31" t="s">
        <v>254</v>
      </c>
      <c r="F153" s="37"/>
      <c r="G153" s="37"/>
      <c r="H153" s="37"/>
      <c r="I153" s="37"/>
      <c r="J153" s="38"/>
    </row>
    <row r="154">
      <c r="A154" s="29" t="s">
        <v>29</v>
      </c>
      <c r="B154" s="29">
        <v>41</v>
      </c>
      <c r="C154" s="30" t="s">
        <v>255</v>
      </c>
      <c r="D154" s="29" t="s">
        <v>31</v>
      </c>
      <c r="E154" s="31" t="s">
        <v>256</v>
      </c>
      <c r="F154" s="32" t="s">
        <v>157</v>
      </c>
      <c r="G154" s="33">
        <v>20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75">
      <c r="A155" s="29" t="s">
        <v>34</v>
      </c>
      <c r="B155" s="36"/>
      <c r="C155" s="37"/>
      <c r="D155" s="37"/>
      <c r="E155" s="31" t="s">
        <v>257</v>
      </c>
      <c r="F155" s="37"/>
      <c r="G155" s="37"/>
      <c r="H155" s="37"/>
      <c r="I155" s="37"/>
      <c r="J155" s="38"/>
    </row>
    <row r="156" ht="75">
      <c r="A156" s="29" t="s">
        <v>38</v>
      </c>
      <c r="B156" s="36"/>
      <c r="C156" s="37"/>
      <c r="D156" s="37"/>
      <c r="E156" s="31" t="s">
        <v>258</v>
      </c>
      <c r="F156" s="37"/>
      <c r="G156" s="37"/>
      <c r="H156" s="37"/>
      <c r="I156" s="37"/>
      <c r="J156" s="38"/>
    </row>
    <row r="157">
      <c r="A157" s="29" t="s">
        <v>29</v>
      </c>
      <c r="B157" s="29">
        <v>42</v>
      </c>
      <c r="C157" s="30" t="s">
        <v>259</v>
      </c>
      <c r="D157" s="29" t="s">
        <v>31</v>
      </c>
      <c r="E157" s="31" t="s">
        <v>260</v>
      </c>
      <c r="F157" s="32" t="s">
        <v>157</v>
      </c>
      <c r="G157" s="33">
        <v>20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 ht="75">
      <c r="A158" s="29" t="s">
        <v>34</v>
      </c>
      <c r="B158" s="36"/>
      <c r="C158" s="37"/>
      <c r="D158" s="37"/>
      <c r="E158" s="31" t="s">
        <v>261</v>
      </c>
      <c r="F158" s="37"/>
      <c r="G158" s="37"/>
      <c r="H158" s="37"/>
      <c r="I158" s="37"/>
      <c r="J158" s="38"/>
    </row>
    <row r="159" ht="75">
      <c r="A159" s="29" t="s">
        <v>38</v>
      </c>
      <c r="B159" s="36"/>
      <c r="C159" s="37"/>
      <c r="D159" s="37"/>
      <c r="E159" s="31" t="s">
        <v>258</v>
      </c>
      <c r="F159" s="37"/>
      <c r="G159" s="37"/>
      <c r="H159" s="37"/>
      <c r="I159" s="37"/>
      <c r="J159" s="38"/>
    </row>
    <row r="160">
      <c r="A160" s="29" t="s">
        <v>29</v>
      </c>
      <c r="B160" s="29">
        <v>43</v>
      </c>
      <c r="C160" s="30" t="s">
        <v>262</v>
      </c>
      <c r="D160" s="29" t="s">
        <v>31</v>
      </c>
      <c r="E160" s="31" t="s">
        <v>263</v>
      </c>
      <c r="F160" s="32" t="s">
        <v>157</v>
      </c>
      <c r="G160" s="33">
        <v>2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 ht="45">
      <c r="A161" s="29" t="s">
        <v>34</v>
      </c>
      <c r="B161" s="36"/>
      <c r="C161" s="37"/>
      <c r="D161" s="37"/>
      <c r="E161" s="31" t="s">
        <v>264</v>
      </c>
      <c r="F161" s="37"/>
      <c r="G161" s="37"/>
      <c r="H161" s="37"/>
      <c r="I161" s="37"/>
      <c r="J161" s="38"/>
    </row>
    <row r="162" ht="75">
      <c r="A162" s="29" t="s">
        <v>38</v>
      </c>
      <c r="B162" s="36"/>
      <c r="C162" s="37"/>
      <c r="D162" s="37"/>
      <c r="E162" s="31" t="s">
        <v>258</v>
      </c>
      <c r="F162" s="37"/>
      <c r="G162" s="37"/>
      <c r="H162" s="37"/>
      <c r="I162" s="37"/>
      <c r="J162" s="38"/>
    </row>
    <row r="163">
      <c r="A163" s="29" t="s">
        <v>29</v>
      </c>
      <c r="B163" s="29">
        <v>44</v>
      </c>
      <c r="C163" s="30" t="s">
        <v>265</v>
      </c>
      <c r="D163" s="29" t="s">
        <v>31</v>
      </c>
      <c r="E163" s="31" t="s">
        <v>266</v>
      </c>
      <c r="F163" s="32" t="s">
        <v>157</v>
      </c>
      <c r="G163" s="33">
        <v>4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45">
      <c r="A164" s="29" t="s">
        <v>34</v>
      </c>
      <c r="B164" s="36"/>
      <c r="C164" s="37"/>
      <c r="D164" s="37"/>
      <c r="E164" s="31" t="s">
        <v>267</v>
      </c>
      <c r="F164" s="37"/>
      <c r="G164" s="37"/>
      <c r="H164" s="37"/>
      <c r="I164" s="37"/>
      <c r="J164" s="38"/>
    </row>
    <row r="165" ht="45">
      <c r="A165" s="29" t="s">
        <v>36</v>
      </c>
      <c r="B165" s="36"/>
      <c r="C165" s="37"/>
      <c r="D165" s="37"/>
      <c r="E165" s="39" t="s">
        <v>268</v>
      </c>
      <c r="F165" s="37"/>
      <c r="G165" s="37"/>
      <c r="H165" s="37"/>
      <c r="I165" s="37"/>
      <c r="J165" s="38"/>
    </row>
    <row r="166" ht="75">
      <c r="A166" s="29" t="s">
        <v>38</v>
      </c>
      <c r="B166" s="36"/>
      <c r="C166" s="37"/>
      <c r="D166" s="37"/>
      <c r="E166" s="31" t="s">
        <v>258</v>
      </c>
      <c r="F166" s="37"/>
      <c r="G166" s="37"/>
      <c r="H166" s="37"/>
      <c r="I166" s="37"/>
      <c r="J166" s="38"/>
    </row>
    <row r="167">
      <c r="A167" s="29" t="s">
        <v>29</v>
      </c>
      <c r="B167" s="29">
        <v>45</v>
      </c>
      <c r="C167" s="30" t="s">
        <v>269</v>
      </c>
      <c r="D167" s="29" t="s">
        <v>31</v>
      </c>
      <c r="E167" s="31" t="s">
        <v>270</v>
      </c>
      <c r="F167" s="32" t="s">
        <v>271</v>
      </c>
      <c r="G167" s="33">
        <v>100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31" t="s">
        <v>272</v>
      </c>
      <c r="F168" s="37"/>
      <c r="G168" s="37"/>
      <c r="H168" s="37"/>
      <c r="I168" s="37"/>
      <c r="J168" s="38"/>
    </row>
    <row r="169">
      <c r="A169" s="29" t="s">
        <v>36</v>
      </c>
      <c r="B169" s="36"/>
      <c r="C169" s="37"/>
      <c r="D169" s="37"/>
      <c r="E169" s="39" t="s">
        <v>273</v>
      </c>
      <c r="F169" s="37"/>
      <c r="G169" s="37"/>
      <c r="H169" s="37"/>
      <c r="I169" s="37"/>
      <c r="J169" s="38"/>
    </row>
    <row r="170" ht="75">
      <c r="A170" s="29" t="s">
        <v>38</v>
      </c>
      <c r="B170" s="36"/>
      <c r="C170" s="37"/>
      <c r="D170" s="37"/>
      <c r="E170" s="31" t="s">
        <v>274</v>
      </c>
      <c r="F170" s="37"/>
      <c r="G170" s="37"/>
      <c r="H170" s="37"/>
      <c r="I170" s="37"/>
      <c r="J170" s="38"/>
    </row>
    <row r="171">
      <c r="A171" s="29" t="s">
        <v>29</v>
      </c>
      <c r="B171" s="29">
        <v>46</v>
      </c>
      <c r="C171" s="30" t="s">
        <v>275</v>
      </c>
      <c r="D171" s="29" t="s">
        <v>31</v>
      </c>
      <c r="E171" s="31" t="s">
        <v>276</v>
      </c>
      <c r="F171" s="32" t="s">
        <v>83</v>
      </c>
      <c r="G171" s="33">
        <v>2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45">
      <c r="A172" s="29" t="s">
        <v>34</v>
      </c>
      <c r="B172" s="36"/>
      <c r="C172" s="37"/>
      <c r="D172" s="37"/>
      <c r="E172" s="31" t="s">
        <v>277</v>
      </c>
      <c r="F172" s="37"/>
      <c r="G172" s="37"/>
      <c r="H172" s="37"/>
      <c r="I172" s="37"/>
      <c r="J172" s="38"/>
    </row>
    <row r="173">
      <c r="A173" s="29" t="s">
        <v>36</v>
      </c>
      <c r="B173" s="36"/>
      <c r="C173" s="37"/>
      <c r="D173" s="37"/>
      <c r="E173" s="39" t="s">
        <v>278</v>
      </c>
      <c r="F173" s="37"/>
      <c r="G173" s="37"/>
      <c r="H173" s="37"/>
      <c r="I173" s="37"/>
      <c r="J173" s="38"/>
    </row>
    <row r="174" ht="180">
      <c r="A174" s="29" t="s">
        <v>38</v>
      </c>
      <c r="B174" s="41"/>
      <c r="C174" s="42"/>
      <c r="D174" s="42"/>
      <c r="E174" s="31" t="s">
        <v>279</v>
      </c>
      <c r="F174" s="42"/>
      <c r="G174" s="42"/>
      <c r="H174" s="42"/>
      <c r="I174" s="42"/>
      <c r="J17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2024-06-17T07:40:29Z</dcterms:created>
  <dcterms:modified xsi:type="dcterms:W3CDTF">2024-06-17T07:40:29Z</dcterms:modified>
</cp:coreProperties>
</file>